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il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'Funil'!$A$1:$K$96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96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15" customWidth="1" min="4" max="4"/>
    <col width="15" customWidth="1" min="5" max="5"/>
    <col width="12" customWidth="1" min="6" max="6"/>
    <col width="16" customWidth="1" min="7" max="7"/>
    <col width="26" customWidth="1" min="8" max="8"/>
    <col width="14" customWidth="1" min="9" max="9"/>
    <col width="13" customWidth="1" min="10" max="10"/>
    <col width="11" customWidth="1" min="11" max="11"/>
  </cols>
  <sheetData>
    <row r="1" ht="26" customHeight="1">
      <c r="A1" s="1" t="inlineStr">
        <is>
          <t>Funil de vendas</t>
        </is>
      </c>
    </row>
    <row r="2">
      <c r="A2" s="2" t="inlineStr">
        <is>
          <t>Empresa</t>
        </is>
      </c>
      <c r="B2" s="3" t="inlineStr">
        <is>
          <t>Andina Ltda.</t>
        </is>
      </c>
      <c r="C2" s="2" t="inlineStr">
        <is>
          <t>Período</t>
        </is>
      </c>
      <c r="D2" s="3" t="inlineStr">
        <is>
          <t>Março 2026</t>
        </is>
      </c>
    </row>
    <row r="4">
      <c r="A4" s="4" t="inlineStr">
        <is>
          <t>Funil de vendas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 ht="32" customHeight="1">
      <c r="A5" s="6" t="inlineStr">
        <is>
          <t>Data</t>
        </is>
      </c>
      <c r="B5" s="6" t="inlineStr">
        <is>
          <t>Cliente</t>
        </is>
      </c>
      <c r="C5" s="6" t="inlineStr">
        <is>
          <t>Oportunidade</t>
        </is>
      </c>
      <c r="D5" s="6" t="inlineStr">
        <is>
          <t>Etapa</t>
        </is>
      </c>
      <c r="E5" s="6" t="inlineStr">
        <is>
          <t>Valor estimado</t>
        </is>
      </c>
      <c r="F5" s="6" t="inlineStr">
        <is>
          <t>Probabilidade</t>
        </is>
      </c>
      <c r="G5" s="6" t="inlineStr">
        <is>
          <t>Valor ponderado</t>
        </is>
      </c>
      <c r="H5" s="6" t="inlineStr">
        <is>
          <t>Próxima ação</t>
        </is>
      </c>
      <c r="I5" s="6" t="inlineStr">
        <is>
          <t>Data da próxima ação</t>
        </is>
      </c>
      <c r="J5" s="6" t="inlineStr">
        <is>
          <t>Responsável</t>
        </is>
      </c>
      <c r="K5" s="6" t="inlineStr">
        <is>
          <t>Situação</t>
        </is>
      </c>
    </row>
    <row r="6">
      <c r="A6" s="7" t="inlineStr">
        <is>
          <t>2026-03-02</t>
        </is>
      </c>
      <c r="B6" s="8" t="inlineStr">
        <is>
          <t>Ferreteria Central</t>
        </is>
      </c>
      <c r="C6" s="8" t="inlineStr">
        <is>
          <t>Reposição de prateleiras</t>
        </is>
      </c>
      <c r="D6" s="8" t="inlineStr">
        <is>
          <t>Contato</t>
        </is>
      </c>
      <c r="E6" s="9" t="n">
        <v>2000000</v>
      </c>
      <c r="F6" s="10" t="n">
        <v>0.1</v>
      </c>
      <c r="G6" s="11">
        <f>IF(OR($E6="",$F6=""),"",ROUND($E6*$F6,2))</f>
        <v/>
      </c>
      <c r="H6" s="8" t="inlineStr">
        <is>
          <t>Ligar para o comprador</t>
        </is>
      </c>
      <c r="I6" s="7" t="inlineStr">
        <is>
          <t>2026-03-10</t>
        </is>
      </c>
      <c r="J6" s="8" t="inlineStr">
        <is>
          <t>Laura</t>
        </is>
      </c>
      <c r="K6" s="8" t="inlineStr">
        <is>
          <t>Aberta</t>
        </is>
      </c>
    </row>
    <row r="7">
      <c r="A7" s="7" t="inlineStr">
        <is>
          <t>2026-03-04</t>
        </is>
      </c>
      <c r="B7" s="8" t="inlineStr">
        <is>
          <t>Distribuidora Andina</t>
        </is>
      </c>
      <c r="C7" s="8" t="inlineStr">
        <is>
          <t>Kardex para três armazéns</t>
        </is>
      </c>
      <c r="D7" s="8" t="inlineStr">
        <is>
          <t>Qualificação</t>
        </is>
      </c>
      <c r="E7" s="9" t="n">
        <v>3500000</v>
      </c>
      <c r="F7" s="10" t="n">
        <v>0.25</v>
      </c>
      <c r="G7" s="11">
        <f>IF(OR($E7="",$F7=""),"",ROUND($E7*$F7,2))</f>
        <v/>
      </c>
      <c r="H7" s="8" t="inlineStr">
        <is>
          <t>Enviar ficha técnica</t>
        </is>
      </c>
      <c r="I7" s="7" t="inlineStr">
        <is>
          <t>2026-03-12</t>
        </is>
      </c>
      <c r="J7" s="8" t="inlineStr">
        <is>
          <t>Laura</t>
        </is>
      </c>
      <c r="K7" s="8" t="inlineStr">
        <is>
          <t>Aberta</t>
        </is>
      </c>
    </row>
    <row r="8">
      <c r="A8" s="7" t="inlineStr">
        <is>
          <t>2026-03-06</t>
        </is>
      </c>
      <c r="B8" s="8" t="inlineStr">
        <is>
          <t>Loja Sol</t>
        </is>
      </c>
      <c r="C8" s="8" t="inlineStr">
        <is>
          <t>Controle de estoque anual</t>
        </is>
      </c>
      <c r="D8" s="8" t="inlineStr">
        <is>
          <t>Proposta</t>
        </is>
      </c>
      <c r="E8" s="9" t="n">
        <v>5000000</v>
      </c>
      <c r="F8" s="10" t="n">
        <v>0.5</v>
      </c>
      <c r="G8" s="11">
        <f>IF(OR($E8="",$F8=""),"",ROUND($E8*$F8,2))</f>
        <v/>
      </c>
      <c r="H8" s="8" t="inlineStr">
        <is>
          <t>Apresentar a proposta</t>
        </is>
      </c>
      <c r="I8" s="7" t="inlineStr">
        <is>
          <t>2026-03-15</t>
        </is>
      </c>
      <c r="J8" s="8" t="inlineStr">
        <is>
          <t>Andrés</t>
        </is>
      </c>
      <c r="K8" s="8" t="inlineStr">
        <is>
          <t>Aberta</t>
        </is>
      </c>
    </row>
    <row r="9">
      <c r="A9" s="7" t="inlineStr">
        <is>
          <t>2026-03-09</t>
        </is>
      </c>
      <c r="B9" s="8" t="inlineStr">
        <is>
          <t>Supermercado 80</t>
        </is>
      </c>
      <c r="C9" s="8" t="inlineStr">
        <is>
          <t>Implantação completa</t>
        </is>
      </c>
      <c r="D9" s="8" t="inlineStr">
        <is>
          <t>Negociação</t>
        </is>
      </c>
      <c r="E9" s="9" t="n">
        <v>4000000</v>
      </c>
      <c r="F9" s="10" t="n">
        <v>0.75</v>
      </c>
      <c r="G9" s="11">
        <f>IF(OR($E9="",$F9=""),"",ROUND($E9*$F9,2))</f>
        <v/>
      </c>
      <c r="H9" s="8" t="inlineStr">
        <is>
          <t>Revisar o desconto</t>
        </is>
      </c>
      <c r="I9" s="7" t="inlineStr">
        <is>
          <t>2026-03-18</t>
        </is>
      </c>
      <c r="J9" s="8" t="inlineStr">
        <is>
          <t>Andrés</t>
        </is>
      </c>
      <c r="K9" s="8" t="inlineStr">
        <is>
          <t>Aberta</t>
        </is>
      </c>
    </row>
    <row r="10">
      <c r="A10" s="7" t="inlineStr">
        <is>
          <t>2026-03-11</t>
        </is>
      </c>
      <c r="B10" s="8" t="inlineStr">
        <is>
          <t>Padaria Dona Rosa</t>
        </is>
      </c>
      <c r="C10" s="8" t="inlineStr">
        <is>
          <t>Modelo de kardex</t>
        </is>
      </c>
      <c r="D10" s="8" t="inlineStr">
        <is>
          <t>Fechamento</t>
        </is>
      </c>
      <c r="E10" s="9" t="n">
        <v>1500000</v>
      </c>
      <c r="F10" s="10" t="n">
        <v>0.9</v>
      </c>
      <c r="G10" s="11">
        <f>IF(OR($E10="",$F10=""),"",ROUND($E10*$F10,2))</f>
        <v/>
      </c>
      <c r="H10" s="8" t="inlineStr">
        <is>
          <t>Assinar o pedido</t>
        </is>
      </c>
      <c r="I10" s="7" t="inlineStr">
        <is>
          <t>2026-03-20</t>
        </is>
      </c>
      <c r="J10" s="8" t="inlineStr">
        <is>
          <t>Marta</t>
        </is>
      </c>
      <c r="K10" s="8" t="inlineStr">
        <is>
          <t>Aberta</t>
        </is>
      </c>
    </row>
    <row r="11">
      <c r="A11" s="7" t="n"/>
      <c r="B11" s="8" t="n"/>
      <c r="C11" s="8" t="n"/>
      <c r="D11" s="8" t="n"/>
      <c r="E11" s="9" t="n"/>
      <c r="F11" s="8" t="n"/>
      <c r="G11" s="11">
        <f>IF(OR($E11="",$F11=""),"",ROUND($E11*$F11,2))</f>
        <v/>
      </c>
      <c r="H11" s="8" t="n"/>
      <c r="I11" s="7" t="n"/>
      <c r="J11" s="8" t="n"/>
      <c r="K11" s="8" t="n"/>
    </row>
    <row r="12">
      <c r="A12" s="7" t="n"/>
      <c r="B12" s="8" t="n"/>
      <c r="C12" s="8" t="n"/>
      <c r="D12" s="8" t="n"/>
      <c r="E12" s="9" t="n"/>
      <c r="F12" s="8" t="n"/>
      <c r="G12" s="11">
        <f>IF(OR($E12="",$F12=""),"",ROUND($E12*$F12,2))</f>
        <v/>
      </c>
      <c r="H12" s="8" t="n"/>
      <c r="I12" s="7" t="n"/>
      <c r="J12" s="8" t="n"/>
      <c r="K12" s="8" t="n"/>
    </row>
    <row r="13">
      <c r="A13" s="7" t="n"/>
      <c r="B13" s="8" t="n"/>
      <c r="C13" s="8" t="n"/>
      <c r="D13" s="8" t="n"/>
      <c r="E13" s="9" t="n"/>
      <c r="F13" s="8" t="n"/>
      <c r="G13" s="11">
        <f>IF(OR($E13="",$F13=""),"",ROUND($E13*$F13,2))</f>
        <v/>
      </c>
      <c r="H13" s="8" t="n"/>
      <c r="I13" s="7" t="n"/>
      <c r="J13" s="8" t="n"/>
      <c r="K13" s="8" t="n"/>
    </row>
    <row r="14">
      <c r="A14" s="7" t="n"/>
      <c r="B14" s="8" t="n"/>
      <c r="C14" s="8" t="n"/>
      <c r="D14" s="8" t="n"/>
      <c r="E14" s="9" t="n"/>
      <c r="F14" s="8" t="n"/>
      <c r="G14" s="11">
        <f>IF(OR($E14="",$F14=""),"",ROUND($E14*$F14,2))</f>
        <v/>
      </c>
      <c r="H14" s="8" t="n"/>
      <c r="I14" s="7" t="n"/>
      <c r="J14" s="8" t="n"/>
      <c r="K14" s="8" t="n"/>
    </row>
    <row r="15">
      <c r="A15" s="7" t="n"/>
      <c r="B15" s="8" t="n"/>
      <c r="C15" s="8" t="n"/>
      <c r="D15" s="8" t="n"/>
      <c r="E15" s="9" t="n"/>
      <c r="F15" s="8" t="n"/>
      <c r="G15" s="11">
        <f>IF(OR($E15="",$F15=""),"",ROUND($E15*$F15,2))</f>
        <v/>
      </c>
      <c r="H15" s="8" t="n"/>
      <c r="I15" s="7" t="n"/>
      <c r="J15" s="8" t="n"/>
      <c r="K15" s="8" t="n"/>
    </row>
    <row r="16">
      <c r="A16" s="7" t="n"/>
      <c r="B16" s="8" t="n"/>
      <c r="C16" s="8" t="n"/>
      <c r="D16" s="8" t="n"/>
      <c r="E16" s="9" t="n"/>
      <c r="F16" s="8" t="n"/>
      <c r="G16" s="11">
        <f>IF(OR($E16="",$F16=""),"",ROUND($E16*$F16,2))</f>
        <v/>
      </c>
      <c r="H16" s="8" t="n"/>
      <c r="I16" s="7" t="n"/>
      <c r="J16" s="8" t="n"/>
      <c r="K16" s="8" t="n"/>
    </row>
    <row r="17">
      <c r="A17" s="7" t="n"/>
      <c r="B17" s="8" t="n"/>
      <c r="C17" s="8" t="n"/>
      <c r="D17" s="8" t="n"/>
      <c r="E17" s="9" t="n"/>
      <c r="F17" s="8" t="n"/>
      <c r="G17" s="11">
        <f>IF(OR($E17="",$F17=""),"",ROUND($E17*$F17,2))</f>
        <v/>
      </c>
      <c r="H17" s="8" t="n"/>
      <c r="I17" s="7" t="n"/>
      <c r="J17" s="8" t="n"/>
      <c r="K17" s="8" t="n"/>
    </row>
    <row r="18">
      <c r="A18" s="7" t="n"/>
      <c r="B18" s="8" t="n"/>
      <c r="C18" s="8" t="n"/>
      <c r="D18" s="8" t="n"/>
      <c r="E18" s="9" t="n"/>
      <c r="F18" s="8" t="n"/>
      <c r="G18" s="11">
        <f>IF(OR($E18="",$F18=""),"",ROUND($E18*$F18,2))</f>
        <v/>
      </c>
      <c r="H18" s="8" t="n"/>
      <c r="I18" s="7" t="n"/>
      <c r="J18" s="8" t="n"/>
      <c r="K18" s="8" t="n"/>
    </row>
    <row r="19">
      <c r="A19" s="7" t="n"/>
      <c r="B19" s="8" t="n"/>
      <c r="C19" s="8" t="n"/>
      <c r="D19" s="8" t="n"/>
      <c r="E19" s="9" t="n"/>
      <c r="F19" s="8" t="n"/>
      <c r="G19" s="11">
        <f>IF(OR($E19="",$F19=""),"",ROUND($E19*$F19,2))</f>
        <v/>
      </c>
      <c r="H19" s="8" t="n"/>
      <c r="I19" s="7" t="n"/>
      <c r="J19" s="8" t="n"/>
      <c r="K19" s="8" t="n"/>
    </row>
    <row r="20">
      <c r="A20" s="7" t="n"/>
      <c r="B20" s="8" t="n"/>
      <c r="C20" s="8" t="n"/>
      <c r="D20" s="8" t="n"/>
      <c r="E20" s="9" t="n"/>
      <c r="F20" s="8" t="n"/>
      <c r="G20" s="11">
        <f>IF(OR($E20="",$F20=""),"",ROUND($E20*$F20,2))</f>
        <v/>
      </c>
      <c r="H20" s="8" t="n"/>
      <c r="I20" s="7" t="n"/>
      <c r="J20" s="8" t="n"/>
      <c r="K20" s="8" t="n"/>
    </row>
    <row r="21">
      <c r="A21" s="7" t="n"/>
      <c r="B21" s="8" t="n"/>
      <c r="C21" s="8" t="n"/>
      <c r="D21" s="8" t="n"/>
      <c r="E21" s="9" t="n"/>
      <c r="F21" s="8" t="n"/>
      <c r="G21" s="11">
        <f>IF(OR($E21="",$F21=""),"",ROUND($E21*$F21,2))</f>
        <v/>
      </c>
      <c r="H21" s="8" t="n"/>
      <c r="I21" s="7" t="n"/>
      <c r="J21" s="8" t="n"/>
      <c r="K21" s="8" t="n"/>
    </row>
    <row r="22">
      <c r="A22" s="7" t="n"/>
      <c r="B22" s="8" t="n"/>
      <c r="C22" s="8" t="n"/>
      <c r="D22" s="8" t="n"/>
      <c r="E22" s="9" t="n"/>
      <c r="F22" s="8" t="n"/>
      <c r="G22" s="11">
        <f>IF(OR($E22="",$F22=""),"",ROUND($E22*$F22,2))</f>
        <v/>
      </c>
      <c r="H22" s="8" t="n"/>
      <c r="I22" s="7" t="n"/>
      <c r="J22" s="8" t="n"/>
      <c r="K22" s="8" t="n"/>
    </row>
    <row r="23">
      <c r="A23" s="7" t="n"/>
      <c r="B23" s="8" t="n"/>
      <c r="C23" s="8" t="n"/>
      <c r="D23" s="8" t="n"/>
      <c r="E23" s="9" t="n"/>
      <c r="F23" s="8" t="n"/>
      <c r="G23" s="11">
        <f>IF(OR($E23="",$F23=""),"",ROUND($E23*$F23,2))</f>
        <v/>
      </c>
      <c r="H23" s="8" t="n"/>
      <c r="I23" s="7" t="n"/>
      <c r="J23" s="8" t="n"/>
      <c r="K23" s="8" t="n"/>
    </row>
    <row r="24">
      <c r="A24" s="7" t="n"/>
      <c r="B24" s="8" t="n"/>
      <c r="C24" s="8" t="n"/>
      <c r="D24" s="8" t="n"/>
      <c r="E24" s="9" t="n"/>
      <c r="F24" s="8" t="n"/>
      <c r="G24" s="11">
        <f>IF(OR($E24="",$F24=""),"",ROUND($E24*$F24,2))</f>
        <v/>
      </c>
      <c r="H24" s="8" t="n"/>
      <c r="I24" s="7" t="n"/>
      <c r="J24" s="8" t="n"/>
      <c r="K24" s="8" t="n"/>
    </row>
    <row r="25">
      <c r="A25" s="7" t="n"/>
      <c r="B25" s="8" t="n"/>
      <c r="C25" s="8" t="n"/>
      <c r="D25" s="8" t="n"/>
      <c r="E25" s="9" t="n"/>
      <c r="F25" s="8" t="n"/>
      <c r="G25" s="11">
        <f>IF(OR($E25="",$F25=""),"",ROUND($E25*$F25,2))</f>
        <v/>
      </c>
      <c r="H25" s="8" t="n"/>
      <c r="I25" s="7" t="n"/>
      <c r="J25" s="8" t="n"/>
      <c r="K25" s="8" t="n"/>
    </row>
    <row r="26">
      <c r="A26" s="7" t="n"/>
      <c r="B26" s="8" t="n"/>
      <c r="C26" s="8" t="n"/>
      <c r="D26" s="8" t="n"/>
      <c r="E26" s="9" t="n"/>
      <c r="F26" s="8" t="n"/>
      <c r="G26" s="11">
        <f>IF(OR($E26="",$F26=""),"",ROUND($E26*$F26,2))</f>
        <v/>
      </c>
      <c r="H26" s="8" t="n"/>
      <c r="I26" s="7" t="n"/>
      <c r="J26" s="8" t="n"/>
      <c r="K26" s="8" t="n"/>
    </row>
    <row r="27">
      <c r="A27" s="7" t="n"/>
      <c r="B27" s="8" t="n"/>
      <c r="C27" s="8" t="n"/>
      <c r="D27" s="8" t="n"/>
      <c r="E27" s="9" t="n"/>
      <c r="F27" s="8" t="n"/>
      <c r="G27" s="11">
        <f>IF(OR($E27="",$F27=""),"",ROUND($E27*$F27,2))</f>
        <v/>
      </c>
      <c r="H27" s="8" t="n"/>
      <c r="I27" s="7" t="n"/>
      <c r="J27" s="8" t="n"/>
      <c r="K27" s="8" t="n"/>
    </row>
    <row r="28">
      <c r="A28" s="7" t="n"/>
      <c r="B28" s="8" t="n"/>
      <c r="C28" s="8" t="n"/>
      <c r="D28" s="8" t="n"/>
      <c r="E28" s="9" t="n"/>
      <c r="F28" s="8" t="n"/>
      <c r="G28" s="11">
        <f>IF(OR($E28="",$F28=""),"",ROUND($E28*$F28,2))</f>
        <v/>
      </c>
      <c r="H28" s="8" t="n"/>
      <c r="I28" s="7" t="n"/>
      <c r="J28" s="8" t="n"/>
      <c r="K28" s="8" t="n"/>
    </row>
    <row r="29">
      <c r="A29" s="7" t="n"/>
      <c r="B29" s="8" t="n"/>
      <c r="C29" s="8" t="n"/>
      <c r="D29" s="8" t="n"/>
      <c r="E29" s="9" t="n"/>
      <c r="F29" s="8" t="n"/>
      <c r="G29" s="11">
        <f>IF(OR($E29="",$F29=""),"",ROUND($E29*$F29,2))</f>
        <v/>
      </c>
      <c r="H29" s="8" t="n"/>
      <c r="I29" s="7" t="n"/>
      <c r="J29" s="8" t="n"/>
      <c r="K29" s="8" t="n"/>
    </row>
    <row r="30">
      <c r="A30" s="7" t="n"/>
      <c r="B30" s="8" t="n"/>
      <c r="C30" s="8" t="n"/>
      <c r="D30" s="8" t="n"/>
      <c r="E30" s="9" t="n"/>
      <c r="F30" s="8" t="n"/>
      <c r="G30" s="11">
        <f>IF(OR($E30="",$F30=""),"",ROUND($E30*$F30,2))</f>
        <v/>
      </c>
      <c r="H30" s="8" t="n"/>
      <c r="I30" s="7" t="n"/>
      <c r="J30" s="8" t="n"/>
      <c r="K30" s="8" t="n"/>
    </row>
    <row r="31">
      <c r="A31" s="7" t="n"/>
      <c r="B31" s="8" t="n"/>
      <c r="C31" s="8" t="n"/>
      <c r="D31" s="8" t="n"/>
      <c r="E31" s="9" t="n"/>
      <c r="F31" s="8" t="n"/>
      <c r="G31" s="11">
        <f>IF(OR($E31="",$F31=""),"",ROUND($E31*$F31,2))</f>
        <v/>
      </c>
      <c r="H31" s="8" t="n"/>
      <c r="I31" s="7" t="n"/>
      <c r="J31" s="8" t="n"/>
      <c r="K31" s="8" t="n"/>
    </row>
    <row r="32">
      <c r="A32" s="7" t="n"/>
      <c r="B32" s="8" t="n"/>
      <c r="C32" s="8" t="n"/>
      <c r="D32" s="8" t="n"/>
      <c r="E32" s="9" t="n"/>
      <c r="F32" s="8" t="n"/>
      <c r="G32" s="11">
        <f>IF(OR($E32="",$F32=""),"",ROUND($E32*$F32,2))</f>
        <v/>
      </c>
      <c r="H32" s="8" t="n"/>
      <c r="I32" s="7" t="n"/>
      <c r="J32" s="8" t="n"/>
      <c r="K32" s="8" t="n"/>
    </row>
    <row r="33">
      <c r="A33" s="7" t="n"/>
      <c r="B33" s="8" t="n"/>
      <c r="C33" s="8" t="n"/>
      <c r="D33" s="8" t="n"/>
      <c r="E33" s="9" t="n"/>
      <c r="F33" s="8" t="n"/>
      <c r="G33" s="11">
        <f>IF(OR($E33="",$F33=""),"",ROUND($E33*$F33,2))</f>
        <v/>
      </c>
      <c r="H33" s="8" t="n"/>
      <c r="I33" s="7" t="n"/>
      <c r="J33" s="8" t="n"/>
      <c r="K33" s="8" t="n"/>
    </row>
    <row r="34">
      <c r="A34" s="7" t="n"/>
      <c r="B34" s="8" t="n"/>
      <c r="C34" s="8" t="n"/>
      <c r="D34" s="8" t="n"/>
      <c r="E34" s="9" t="n"/>
      <c r="F34" s="8" t="n"/>
      <c r="G34" s="11">
        <f>IF(OR($E34="",$F34=""),"",ROUND($E34*$F34,2))</f>
        <v/>
      </c>
      <c r="H34" s="8" t="n"/>
      <c r="I34" s="7" t="n"/>
      <c r="J34" s="8" t="n"/>
      <c r="K34" s="8" t="n"/>
    </row>
    <row r="35">
      <c r="A35" s="7" t="n"/>
      <c r="B35" s="8" t="n"/>
      <c r="C35" s="8" t="n"/>
      <c r="D35" s="8" t="n"/>
      <c r="E35" s="9" t="n"/>
      <c r="F35" s="8" t="n"/>
      <c r="G35" s="11">
        <f>IF(OR($E35="",$F35=""),"",ROUND($E35*$F35,2))</f>
        <v/>
      </c>
      <c r="H35" s="8" t="n"/>
      <c r="I35" s="7" t="n"/>
      <c r="J35" s="8" t="n"/>
      <c r="K35" s="8" t="n"/>
    </row>
    <row r="36">
      <c r="A36" s="7" t="n"/>
      <c r="B36" s="8" t="n"/>
      <c r="C36" s="8" t="n"/>
      <c r="D36" s="8" t="n"/>
      <c r="E36" s="9" t="n"/>
      <c r="F36" s="8" t="n"/>
      <c r="G36" s="11">
        <f>IF(OR($E36="",$F36=""),"",ROUND($E36*$F36,2))</f>
        <v/>
      </c>
      <c r="H36" s="8" t="n"/>
      <c r="I36" s="7" t="n"/>
      <c r="J36" s="8" t="n"/>
      <c r="K36" s="8" t="n"/>
    </row>
    <row r="37">
      <c r="A37" s="7" t="n"/>
      <c r="B37" s="8" t="n"/>
      <c r="C37" s="8" t="n"/>
      <c r="D37" s="8" t="n"/>
      <c r="E37" s="9" t="n"/>
      <c r="F37" s="8" t="n"/>
      <c r="G37" s="11">
        <f>IF(OR($E37="",$F37=""),"",ROUND($E37*$F37,2))</f>
        <v/>
      </c>
      <c r="H37" s="8" t="n"/>
      <c r="I37" s="7" t="n"/>
      <c r="J37" s="8" t="n"/>
      <c r="K37" s="8" t="n"/>
    </row>
    <row r="38">
      <c r="A38" s="7" t="n"/>
      <c r="B38" s="8" t="n"/>
      <c r="C38" s="8" t="n"/>
      <c r="D38" s="8" t="n"/>
      <c r="E38" s="9" t="n"/>
      <c r="F38" s="8" t="n"/>
      <c r="G38" s="11">
        <f>IF(OR($E38="",$F38=""),"",ROUND($E38*$F38,2))</f>
        <v/>
      </c>
      <c r="H38" s="8" t="n"/>
      <c r="I38" s="7" t="n"/>
      <c r="J38" s="8" t="n"/>
      <c r="K38" s="8" t="n"/>
    </row>
    <row r="39">
      <c r="A39" s="7" t="n"/>
      <c r="B39" s="8" t="n"/>
      <c r="C39" s="8" t="n"/>
      <c r="D39" s="8" t="n"/>
      <c r="E39" s="9" t="n"/>
      <c r="F39" s="8" t="n"/>
      <c r="G39" s="11">
        <f>IF(OR($E39="",$F39=""),"",ROUND($E39*$F39,2))</f>
        <v/>
      </c>
      <c r="H39" s="8" t="n"/>
      <c r="I39" s="7" t="n"/>
      <c r="J39" s="8" t="n"/>
      <c r="K39" s="8" t="n"/>
    </row>
    <row r="40">
      <c r="A40" s="7" t="n"/>
      <c r="B40" s="8" t="n"/>
      <c r="C40" s="8" t="n"/>
      <c r="D40" s="8" t="n"/>
      <c r="E40" s="9" t="n"/>
      <c r="F40" s="8" t="n"/>
      <c r="G40" s="11">
        <f>IF(OR($E40="",$F40=""),"",ROUND($E40*$F40,2))</f>
        <v/>
      </c>
      <c r="H40" s="8" t="n"/>
      <c r="I40" s="7" t="n"/>
      <c r="J40" s="8" t="n"/>
      <c r="K40" s="8" t="n"/>
    </row>
    <row r="41">
      <c r="A41" s="7" t="n"/>
      <c r="B41" s="8" t="n"/>
      <c r="C41" s="8" t="n"/>
      <c r="D41" s="8" t="n"/>
      <c r="E41" s="9" t="n"/>
      <c r="F41" s="8" t="n"/>
      <c r="G41" s="11">
        <f>IF(OR($E41="",$F41=""),"",ROUND($E41*$F41,2))</f>
        <v/>
      </c>
      <c r="H41" s="8" t="n"/>
      <c r="I41" s="7" t="n"/>
      <c r="J41" s="8" t="n"/>
      <c r="K41" s="8" t="n"/>
    </row>
    <row r="42">
      <c r="A42" s="7" t="n"/>
      <c r="B42" s="8" t="n"/>
      <c r="C42" s="8" t="n"/>
      <c r="D42" s="8" t="n"/>
      <c r="E42" s="9" t="n"/>
      <c r="F42" s="8" t="n"/>
      <c r="G42" s="11">
        <f>IF(OR($E42="",$F42=""),"",ROUND($E42*$F42,2))</f>
        <v/>
      </c>
      <c r="H42" s="8" t="n"/>
      <c r="I42" s="7" t="n"/>
      <c r="J42" s="8" t="n"/>
      <c r="K42" s="8" t="n"/>
    </row>
    <row r="43">
      <c r="A43" s="7" t="n"/>
      <c r="B43" s="8" t="n"/>
      <c r="C43" s="8" t="n"/>
      <c r="D43" s="8" t="n"/>
      <c r="E43" s="9" t="n"/>
      <c r="F43" s="8" t="n"/>
      <c r="G43" s="11">
        <f>IF(OR($E43="",$F43=""),"",ROUND($E43*$F43,2))</f>
        <v/>
      </c>
      <c r="H43" s="8" t="n"/>
      <c r="I43" s="7" t="n"/>
      <c r="J43" s="8" t="n"/>
      <c r="K43" s="8" t="n"/>
    </row>
    <row r="44">
      <c r="A44" s="7" t="n"/>
      <c r="B44" s="8" t="n"/>
      <c r="C44" s="8" t="n"/>
      <c r="D44" s="8" t="n"/>
      <c r="E44" s="9" t="n"/>
      <c r="F44" s="8" t="n"/>
      <c r="G44" s="11">
        <f>IF(OR($E44="",$F44=""),"",ROUND($E44*$F44,2))</f>
        <v/>
      </c>
      <c r="H44" s="8" t="n"/>
      <c r="I44" s="7" t="n"/>
      <c r="J44" s="8" t="n"/>
      <c r="K44" s="8" t="n"/>
    </row>
    <row r="45">
      <c r="A45" s="7" t="n"/>
      <c r="B45" s="8" t="n"/>
      <c r="C45" s="8" t="n"/>
      <c r="D45" s="8" t="n"/>
      <c r="E45" s="9" t="n"/>
      <c r="F45" s="8" t="n"/>
      <c r="G45" s="11">
        <f>IF(OR($E45="",$F45=""),"",ROUND($E45*$F45,2))</f>
        <v/>
      </c>
      <c r="H45" s="8" t="n"/>
      <c r="I45" s="7" t="n"/>
      <c r="J45" s="8" t="n"/>
      <c r="K45" s="8" t="n"/>
    </row>
    <row r="46">
      <c r="A46" s="7" t="n"/>
      <c r="B46" s="8" t="n"/>
      <c r="C46" s="8" t="n"/>
      <c r="D46" s="8" t="n"/>
      <c r="E46" s="9" t="n"/>
      <c r="F46" s="8" t="n"/>
      <c r="G46" s="11">
        <f>IF(OR($E46="",$F46=""),"",ROUND($E46*$F46,2))</f>
        <v/>
      </c>
      <c r="H46" s="8" t="n"/>
      <c r="I46" s="7" t="n"/>
      <c r="J46" s="8" t="n"/>
      <c r="K46" s="8" t="n"/>
    </row>
    <row r="47">
      <c r="A47" s="7" t="n"/>
      <c r="B47" s="8" t="n"/>
      <c r="C47" s="8" t="n"/>
      <c r="D47" s="8" t="n"/>
      <c r="E47" s="9" t="n"/>
      <c r="F47" s="8" t="n"/>
      <c r="G47" s="11">
        <f>IF(OR($E47="",$F47=""),"",ROUND($E47*$F47,2))</f>
        <v/>
      </c>
      <c r="H47" s="8" t="n"/>
      <c r="I47" s="7" t="n"/>
      <c r="J47" s="8" t="n"/>
      <c r="K47" s="8" t="n"/>
    </row>
    <row r="48">
      <c r="A48" s="7" t="n"/>
      <c r="B48" s="8" t="n"/>
      <c r="C48" s="8" t="n"/>
      <c r="D48" s="8" t="n"/>
      <c r="E48" s="9" t="n"/>
      <c r="F48" s="8" t="n"/>
      <c r="G48" s="11">
        <f>IF(OR($E48="",$F48=""),"",ROUND($E48*$F48,2))</f>
        <v/>
      </c>
      <c r="H48" s="8" t="n"/>
      <c r="I48" s="7" t="n"/>
      <c r="J48" s="8" t="n"/>
      <c r="K48" s="8" t="n"/>
    </row>
    <row r="49">
      <c r="A49" s="7" t="n"/>
      <c r="B49" s="8" t="n"/>
      <c r="C49" s="8" t="n"/>
      <c r="D49" s="8" t="n"/>
      <c r="E49" s="9" t="n"/>
      <c r="F49" s="8" t="n"/>
      <c r="G49" s="11">
        <f>IF(OR($E49="",$F49=""),"",ROUND($E49*$F49,2))</f>
        <v/>
      </c>
      <c r="H49" s="8" t="n"/>
      <c r="I49" s="7" t="n"/>
      <c r="J49" s="8" t="n"/>
      <c r="K49" s="8" t="n"/>
    </row>
    <row r="50">
      <c r="A50" s="7" t="n"/>
      <c r="B50" s="8" t="n"/>
      <c r="C50" s="8" t="n"/>
      <c r="D50" s="8" t="n"/>
      <c r="E50" s="9" t="n"/>
      <c r="F50" s="8" t="n"/>
      <c r="G50" s="11">
        <f>IF(OR($E50="",$F50=""),"",ROUND($E50*$F50,2))</f>
        <v/>
      </c>
      <c r="H50" s="8" t="n"/>
      <c r="I50" s="7" t="n"/>
      <c r="J50" s="8" t="n"/>
      <c r="K50" s="8" t="n"/>
    </row>
    <row r="51">
      <c r="A51" s="7" t="n"/>
      <c r="B51" s="8" t="n"/>
      <c r="C51" s="8" t="n"/>
      <c r="D51" s="8" t="n"/>
      <c r="E51" s="9" t="n"/>
      <c r="F51" s="8" t="n"/>
      <c r="G51" s="11">
        <f>IF(OR($E51="",$F51=""),"",ROUND($E51*$F51,2))</f>
        <v/>
      </c>
      <c r="H51" s="8" t="n"/>
      <c r="I51" s="7" t="n"/>
      <c r="J51" s="8" t="n"/>
      <c r="K51" s="8" t="n"/>
    </row>
    <row r="52">
      <c r="A52" s="7" t="n"/>
      <c r="B52" s="8" t="n"/>
      <c r="C52" s="8" t="n"/>
      <c r="D52" s="8" t="n"/>
      <c r="E52" s="9" t="n"/>
      <c r="F52" s="8" t="n"/>
      <c r="G52" s="11">
        <f>IF(OR($E52="",$F52=""),"",ROUND($E52*$F52,2))</f>
        <v/>
      </c>
      <c r="H52" s="8" t="n"/>
      <c r="I52" s="7" t="n"/>
      <c r="J52" s="8" t="n"/>
      <c r="K52" s="8" t="n"/>
    </row>
    <row r="53">
      <c r="A53" s="7" t="n"/>
      <c r="B53" s="8" t="n"/>
      <c r="C53" s="8" t="n"/>
      <c r="D53" s="8" t="n"/>
      <c r="E53" s="9" t="n"/>
      <c r="F53" s="8" t="n"/>
      <c r="G53" s="11">
        <f>IF(OR($E53="",$F53=""),"",ROUND($E53*$F53,2))</f>
        <v/>
      </c>
      <c r="H53" s="8" t="n"/>
      <c r="I53" s="7" t="n"/>
      <c r="J53" s="8" t="n"/>
      <c r="K53" s="8" t="n"/>
    </row>
    <row r="54">
      <c r="A54" s="7" t="n"/>
      <c r="B54" s="8" t="n"/>
      <c r="C54" s="8" t="n"/>
      <c r="D54" s="8" t="n"/>
      <c r="E54" s="9" t="n"/>
      <c r="F54" s="8" t="n"/>
      <c r="G54" s="11">
        <f>IF(OR($E54="",$F54=""),"",ROUND($E54*$F54,2))</f>
        <v/>
      </c>
      <c r="H54" s="8" t="n"/>
      <c r="I54" s="7" t="n"/>
      <c r="J54" s="8" t="n"/>
      <c r="K54" s="8" t="n"/>
    </row>
    <row r="55">
      <c r="A55" s="7" t="n"/>
      <c r="B55" s="8" t="n"/>
      <c r="C55" s="8" t="n"/>
      <c r="D55" s="8" t="n"/>
      <c r="E55" s="9" t="n"/>
      <c r="F55" s="8" t="n"/>
      <c r="G55" s="11">
        <f>IF(OR($E55="",$F55=""),"",ROUND($E55*$F55,2))</f>
        <v/>
      </c>
      <c r="H55" s="8" t="n"/>
      <c r="I55" s="7" t="n"/>
      <c r="J55" s="8" t="n"/>
      <c r="K55" s="8" t="n"/>
    </row>
    <row r="56">
      <c r="A56" s="7" t="n"/>
      <c r="B56" s="8" t="n"/>
      <c r="C56" s="8" t="n"/>
      <c r="D56" s="8" t="n"/>
      <c r="E56" s="9" t="n"/>
      <c r="F56" s="8" t="n"/>
      <c r="G56" s="11">
        <f>IF(OR($E56="",$F56=""),"",ROUND($E56*$F56,2))</f>
        <v/>
      </c>
      <c r="H56" s="8" t="n"/>
      <c r="I56" s="7" t="n"/>
      <c r="J56" s="8" t="n"/>
      <c r="K56" s="8" t="n"/>
    </row>
    <row r="57">
      <c r="A57" s="7" t="n"/>
      <c r="B57" s="8" t="n"/>
      <c r="C57" s="8" t="n"/>
      <c r="D57" s="8" t="n"/>
      <c r="E57" s="9" t="n"/>
      <c r="F57" s="8" t="n"/>
      <c r="G57" s="11">
        <f>IF(OR($E57="",$F57=""),"",ROUND($E57*$F57,2))</f>
        <v/>
      </c>
      <c r="H57" s="8" t="n"/>
      <c r="I57" s="7" t="n"/>
      <c r="J57" s="8" t="n"/>
      <c r="K57" s="8" t="n"/>
    </row>
    <row r="58">
      <c r="A58" s="7" t="n"/>
      <c r="B58" s="8" t="n"/>
      <c r="C58" s="8" t="n"/>
      <c r="D58" s="8" t="n"/>
      <c r="E58" s="9" t="n"/>
      <c r="F58" s="8" t="n"/>
      <c r="G58" s="11">
        <f>IF(OR($E58="",$F58=""),"",ROUND($E58*$F58,2))</f>
        <v/>
      </c>
      <c r="H58" s="8" t="n"/>
      <c r="I58" s="7" t="n"/>
      <c r="J58" s="8" t="n"/>
      <c r="K58" s="8" t="n"/>
    </row>
    <row r="59">
      <c r="A59" s="7" t="n"/>
      <c r="B59" s="8" t="n"/>
      <c r="C59" s="8" t="n"/>
      <c r="D59" s="8" t="n"/>
      <c r="E59" s="9" t="n"/>
      <c r="F59" s="8" t="n"/>
      <c r="G59" s="11">
        <f>IF(OR($E59="",$F59=""),"",ROUND($E59*$F59,2))</f>
        <v/>
      </c>
      <c r="H59" s="8" t="n"/>
      <c r="I59" s="7" t="n"/>
      <c r="J59" s="8" t="n"/>
      <c r="K59" s="8" t="n"/>
    </row>
    <row r="60">
      <c r="A60" s="7" t="n"/>
      <c r="B60" s="8" t="n"/>
      <c r="C60" s="8" t="n"/>
      <c r="D60" s="8" t="n"/>
      <c r="E60" s="9" t="n"/>
      <c r="F60" s="8" t="n"/>
      <c r="G60" s="11">
        <f>IF(OR($E60="",$F60=""),"",ROUND($E60*$F60,2))</f>
        <v/>
      </c>
      <c r="H60" s="8" t="n"/>
      <c r="I60" s="7" t="n"/>
      <c r="J60" s="8" t="n"/>
      <c r="K60" s="8" t="n"/>
    </row>
    <row r="61">
      <c r="A61" s="7" t="n"/>
      <c r="B61" s="8" t="n"/>
      <c r="C61" s="8" t="n"/>
      <c r="D61" s="8" t="n"/>
      <c r="E61" s="9" t="n"/>
      <c r="F61" s="8" t="n"/>
      <c r="G61" s="11">
        <f>IF(OR($E61="",$F61=""),"",ROUND($E61*$F61,2))</f>
        <v/>
      </c>
      <c r="H61" s="8" t="n"/>
      <c r="I61" s="7" t="n"/>
      <c r="J61" s="8" t="n"/>
      <c r="K61" s="8" t="n"/>
    </row>
    <row r="62">
      <c r="A62" s="7" t="n"/>
      <c r="B62" s="8" t="n"/>
      <c r="C62" s="8" t="n"/>
      <c r="D62" s="8" t="n"/>
      <c r="E62" s="9" t="n"/>
      <c r="F62" s="8" t="n"/>
      <c r="G62" s="11">
        <f>IF(OR($E62="",$F62=""),"",ROUND($E62*$F62,2))</f>
        <v/>
      </c>
      <c r="H62" s="8" t="n"/>
      <c r="I62" s="7" t="n"/>
      <c r="J62" s="8" t="n"/>
      <c r="K62" s="8" t="n"/>
    </row>
    <row r="63">
      <c r="A63" s="7" t="n"/>
      <c r="B63" s="8" t="n"/>
      <c r="C63" s="8" t="n"/>
      <c r="D63" s="8" t="n"/>
      <c r="E63" s="9" t="n"/>
      <c r="F63" s="8" t="n"/>
      <c r="G63" s="11">
        <f>IF(OR($E63="",$F63=""),"",ROUND($E63*$F63,2))</f>
        <v/>
      </c>
      <c r="H63" s="8" t="n"/>
      <c r="I63" s="7" t="n"/>
      <c r="J63" s="8" t="n"/>
      <c r="K63" s="8" t="n"/>
    </row>
    <row r="64">
      <c r="A64" s="7" t="n"/>
      <c r="B64" s="8" t="n"/>
      <c r="C64" s="8" t="n"/>
      <c r="D64" s="8" t="n"/>
      <c r="E64" s="9" t="n"/>
      <c r="F64" s="8" t="n"/>
      <c r="G64" s="11">
        <f>IF(OR($E64="",$F64=""),"",ROUND($E64*$F64,2))</f>
        <v/>
      </c>
      <c r="H64" s="8" t="n"/>
      <c r="I64" s="7" t="n"/>
      <c r="J64" s="8" t="n"/>
      <c r="K64" s="8" t="n"/>
    </row>
    <row r="65">
      <c r="A65" s="7" t="n"/>
      <c r="B65" s="8" t="n"/>
      <c r="C65" s="8" t="n"/>
      <c r="D65" s="8" t="n"/>
      <c r="E65" s="9" t="n"/>
      <c r="F65" s="8" t="n"/>
      <c r="G65" s="11">
        <f>IF(OR($E65="",$F65=""),"",ROUND($E65*$F65,2))</f>
        <v/>
      </c>
      <c r="H65" s="8" t="n"/>
      <c r="I65" s="7" t="n"/>
      <c r="J65" s="8" t="n"/>
      <c r="K65" s="8" t="n"/>
    </row>
    <row r="66">
      <c r="A66" s="7" t="n"/>
      <c r="B66" s="8" t="n"/>
      <c r="C66" s="8" t="n"/>
      <c r="D66" s="8" t="n"/>
      <c r="E66" s="9" t="n"/>
      <c r="F66" s="8" t="n"/>
      <c r="G66" s="11">
        <f>IF(OR($E66="",$F66=""),"",ROUND($E66*$F66,2))</f>
        <v/>
      </c>
      <c r="H66" s="8" t="n"/>
      <c r="I66" s="7" t="n"/>
      <c r="J66" s="8" t="n"/>
      <c r="K66" s="8" t="n"/>
    </row>
    <row r="67">
      <c r="A67" s="7" t="n"/>
      <c r="B67" s="8" t="n"/>
      <c r="C67" s="8" t="n"/>
      <c r="D67" s="8" t="n"/>
      <c r="E67" s="9" t="n"/>
      <c r="F67" s="8" t="n"/>
      <c r="G67" s="11">
        <f>IF(OR($E67="",$F67=""),"",ROUND($E67*$F67,2))</f>
        <v/>
      </c>
      <c r="H67" s="8" t="n"/>
      <c r="I67" s="7" t="n"/>
      <c r="J67" s="8" t="n"/>
      <c r="K67" s="8" t="n"/>
    </row>
    <row r="68">
      <c r="A68" s="7" t="n"/>
      <c r="B68" s="8" t="n"/>
      <c r="C68" s="8" t="n"/>
      <c r="D68" s="8" t="n"/>
      <c r="E68" s="9" t="n"/>
      <c r="F68" s="8" t="n"/>
      <c r="G68" s="11">
        <f>IF(OR($E68="",$F68=""),"",ROUND($E68*$F68,2))</f>
        <v/>
      </c>
      <c r="H68" s="8" t="n"/>
      <c r="I68" s="7" t="n"/>
      <c r="J68" s="8" t="n"/>
      <c r="K68" s="8" t="n"/>
    </row>
    <row r="69">
      <c r="A69" s="7" t="n"/>
      <c r="B69" s="8" t="n"/>
      <c r="C69" s="8" t="n"/>
      <c r="D69" s="8" t="n"/>
      <c r="E69" s="9" t="n"/>
      <c r="F69" s="8" t="n"/>
      <c r="G69" s="11">
        <f>IF(OR($E69="",$F69=""),"",ROUND($E69*$F69,2))</f>
        <v/>
      </c>
      <c r="H69" s="8" t="n"/>
      <c r="I69" s="7" t="n"/>
      <c r="J69" s="8" t="n"/>
      <c r="K69" s="8" t="n"/>
    </row>
    <row r="70">
      <c r="A70" s="7" t="n"/>
      <c r="B70" s="8" t="n"/>
      <c r="C70" s="8" t="n"/>
      <c r="D70" s="8" t="n"/>
      <c r="E70" s="9" t="n"/>
      <c r="F70" s="8" t="n"/>
      <c r="G70" s="11">
        <f>IF(OR($E70="",$F70=""),"",ROUND($E70*$F70,2))</f>
        <v/>
      </c>
      <c r="H70" s="8" t="n"/>
      <c r="I70" s="7" t="n"/>
      <c r="J70" s="8" t="n"/>
      <c r="K70" s="8" t="n"/>
    </row>
    <row r="71">
      <c r="A71" s="7" t="n"/>
      <c r="B71" s="8" t="n"/>
      <c r="C71" s="8" t="n"/>
      <c r="D71" s="8" t="n"/>
      <c r="E71" s="9" t="n"/>
      <c r="F71" s="8" t="n"/>
      <c r="G71" s="11">
        <f>IF(OR($E71="",$F71=""),"",ROUND($E71*$F71,2))</f>
        <v/>
      </c>
      <c r="H71" s="8" t="n"/>
      <c r="I71" s="7" t="n"/>
      <c r="J71" s="8" t="n"/>
      <c r="K71" s="8" t="n"/>
    </row>
    <row r="72">
      <c r="A72" s="7" t="n"/>
      <c r="B72" s="8" t="n"/>
      <c r="C72" s="8" t="n"/>
      <c r="D72" s="8" t="n"/>
      <c r="E72" s="9" t="n"/>
      <c r="F72" s="8" t="n"/>
      <c r="G72" s="11">
        <f>IF(OR($E72="",$F72=""),"",ROUND($E72*$F72,2))</f>
        <v/>
      </c>
      <c r="H72" s="8" t="n"/>
      <c r="I72" s="7" t="n"/>
      <c r="J72" s="8" t="n"/>
      <c r="K72" s="8" t="n"/>
    </row>
    <row r="73">
      <c r="A73" s="7" t="n"/>
      <c r="B73" s="8" t="n"/>
      <c r="C73" s="8" t="n"/>
      <c r="D73" s="8" t="n"/>
      <c r="E73" s="9" t="n"/>
      <c r="F73" s="8" t="n"/>
      <c r="G73" s="11">
        <f>IF(OR($E73="",$F73=""),"",ROUND($E73*$F73,2))</f>
        <v/>
      </c>
      <c r="H73" s="8" t="n"/>
      <c r="I73" s="7" t="n"/>
      <c r="J73" s="8" t="n"/>
      <c r="K73" s="8" t="n"/>
    </row>
    <row r="74">
      <c r="A74" s="7" t="n"/>
      <c r="B74" s="8" t="n"/>
      <c r="C74" s="8" t="n"/>
      <c r="D74" s="8" t="n"/>
      <c r="E74" s="9" t="n"/>
      <c r="F74" s="8" t="n"/>
      <c r="G74" s="11">
        <f>IF(OR($E74="",$F74=""),"",ROUND($E74*$F74,2))</f>
        <v/>
      </c>
      <c r="H74" s="8" t="n"/>
      <c r="I74" s="7" t="n"/>
      <c r="J74" s="8" t="n"/>
      <c r="K74" s="8" t="n"/>
    </row>
    <row r="75">
      <c r="A75" s="7" t="n"/>
      <c r="B75" s="8" t="n"/>
      <c r="C75" s="8" t="n"/>
      <c r="D75" s="8" t="n"/>
      <c r="E75" s="9" t="n"/>
      <c r="F75" s="8" t="n"/>
      <c r="G75" s="11">
        <f>IF(OR($E75="",$F75=""),"",ROUND($E75*$F75,2))</f>
        <v/>
      </c>
      <c r="H75" s="8" t="n"/>
      <c r="I75" s="7" t="n"/>
      <c r="J75" s="8" t="n"/>
      <c r="K75" s="8" t="n"/>
    </row>
    <row r="76">
      <c r="A76" s="7" t="n"/>
      <c r="B76" s="8" t="n"/>
      <c r="C76" s="8" t="n"/>
      <c r="D76" s="8" t="n"/>
      <c r="E76" s="9" t="n"/>
      <c r="F76" s="8" t="n"/>
      <c r="G76" s="11">
        <f>IF(OR($E76="",$F76=""),"",ROUND($E76*$F76,2))</f>
        <v/>
      </c>
      <c r="H76" s="8" t="n"/>
      <c r="I76" s="7" t="n"/>
      <c r="J76" s="8" t="n"/>
      <c r="K76" s="8" t="n"/>
    </row>
    <row r="77">
      <c r="A77" s="7" t="n"/>
      <c r="B77" s="8" t="n"/>
      <c r="C77" s="8" t="n"/>
      <c r="D77" s="8" t="n"/>
      <c r="E77" s="9" t="n"/>
      <c r="F77" s="8" t="n"/>
      <c r="G77" s="11">
        <f>IF(OR($E77="",$F77=""),"",ROUND($E77*$F77,2))</f>
        <v/>
      </c>
      <c r="H77" s="8" t="n"/>
      <c r="I77" s="7" t="n"/>
      <c r="J77" s="8" t="n"/>
      <c r="K77" s="8" t="n"/>
    </row>
    <row r="78">
      <c r="A78" s="7" t="n"/>
      <c r="B78" s="8" t="n"/>
      <c r="C78" s="8" t="n"/>
      <c r="D78" s="8" t="n"/>
      <c r="E78" s="9" t="n"/>
      <c r="F78" s="8" t="n"/>
      <c r="G78" s="11">
        <f>IF(OR($E78="",$F78=""),"",ROUND($E78*$F78,2))</f>
        <v/>
      </c>
      <c r="H78" s="8" t="n"/>
      <c r="I78" s="7" t="n"/>
      <c r="J78" s="8" t="n"/>
      <c r="K78" s="8" t="n"/>
    </row>
    <row r="79">
      <c r="A79" s="7" t="n"/>
      <c r="B79" s="8" t="n"/>
      <c r="C79" s="8" t="n"/>
      <c r="D79" s="8" t="n"/>
      <c r="E79" s="9" t="n"/>
      <c r="F79" s="8" t="n"/>
      <c r="G79" s="11">
        <f>IF(OR($E79="",$F79=""),"",ROUND($E79*$F79,2))</f>
        <v/>
      </c>
      <c r="H79" s="8" t="n"/>
      <c r="I79" s="7" t="n"/>
      <c r="J79" s="8" t="n"/>
      <c r="K79" s="8" t="n"/>
    </row>
    <row r="80">
      <c r="A80" s="7" t="n"/>
      <c r="B80" s="8" t="n"/>
      <c r="C80" s="8" t="n"/>
      <c r="D80" s="8" t="n"/>
      <c r="E80" s="9" t="n"/>
      <c r="F80" s="8" t="n"/>
      <c r="G80" s="11">
        <f>IF(OR($E80="",$F80=""),"",ROUND($E80*$F80,2))</f>
        <v/>
      </c>
      <c r="H80" s="8" t="n"/>
      <c r="I80" s="7" t="n"/>
      <c r="J80" s="8" t="n"/>
      <c r="K80" s="8" t="n"/>
    </row>
    <row r="81">
      <c r="A81" s="7" t="n"/>
      <c r="B81" s="8" t="n"/>
      <c r="C81" s="8" t="n"/>
      <c r="D81" s="8" t="n"/>
      <c r="E81" s="9" t="n"/>
      <c r="F81" s="8" t="n"/>
      <c r="G81" s="11">
        <f>IF(OR($E81="",$F81=""),"",ROUND($E81*$F81,2))</f>
        <v/>
      </c>
      <c r="H81" s="8" t="n"/>
      <c r="I81" s="7" t="n"/>
      <c r="J81" s="8" t="n"/>
      <c r="K81" s="8" t="n"/>
    </row>
    <row r="82">
      <c r="A82" s="7" t="n"/>
      <c r="B82" s="8" t="n"/>
      <c r="C82" s="8" t="n"/>
      <c r="D82" s="8" t="n"/>
      <c r="E82" s="9" t="n"/>
      <c r="F82" s="8" t="n"/>
      <c r="G82" s="11">
        <f>IF(OR($E82="",$F82=""),"",ROUND($E82*$F82,2))</f>
        <v/>
      </c>
      <c r="H82" s="8" t="n"/>
      <c r="I82" s="7" t="n"/>
      <c r="J82" s="8" t="n"/>
      <c r="K82" s="8" t="n"/>
    </row>
    <row r="83">
      <c r="A83" s="7" t="n"/>
      <c r="B83" s="8" t="n"/>
      <c r="C83" s="8" t="n"/>
      <c r="D83" s="8" t="n"/>
      <c r="E83" s="9" t="n"/>
      <c r="F83" s="8" t="n"/>
      <c r="G83" s="11">
        <f>IF(OR($E83="",$F83=""),"",ROUND($E83*$F83,2))</f>
        <v/>
      </c>
      <c r="H83" s="8" t="n"/>
      <c r="I83" s="7" t="n"/>
      <c r="J83" s="8" t="n"/>
      <c r="K83" s="8" t="n"/>
    </row>
    <row r="84">
      <c r="A84" s="7" t="n"/>
      <c r="B84" s="8" t="n"/>
      <c r="C84" s="8" t="n"/>
      <c r="D84" s="8" t="n"/>
      <c r="E84" s="9" t="n"/>
      <c r="F84" s="8" t="n"/>
      <c r="G84" s="11">
        <f>IF(OR($E84="",$F84=""),"",ROUND($E84*$F84,2))</f>
        <v/>
      </c>
      <c r="H84" s="8" t="n"/>
      <c r="I84" s="7" t="n"/>
      <c r="J84" s="8" t="n"/>
      <c r="K84" s="8" t="n"/>
    </row>
    <row r="85">
      <c r="A85" s="7" t="n"/>
      <c r="B85" s="8" t="n"/>
      <c r="C85" s="8" t="n"/>
      <c r="D85" s="8" t="n"/>
      <c r="E85" s="9" t="n"/>
      <c r="F85" s="8" t="n"/>
      <c r="G85" s="11">
        <f>IF(OR($E85="",$F85=""),"",ROUND($E85*$F85,2))</f>
        <v/>
      </c>
      <c r="H85" s="8" t="n"/>
      <c r="I85" s="7" t="n"/>
      <c r="J85" s="8" t="n"/>
      <c r="K85" s="8" t="n"/>
    </row>
    <row r="86">
      <c r="A86" s="12" t="inlineStr">
        <is>
          <t>Totais</t>
        </is>
      </c>
      <c r="B86" s="5" t="n"/>
      <c r="C86" s="5" t="n"/>
      <c r="D86" s="5" t="n"/>
      <c r="E86" s="13">
        <f>SUM(E6:E85)</f>
        <v/>
      </c>
      <c r="F86" s="5" t="n"/>
      <c r="G86" s="13">
        <f>SUM(G6:G85)</f>
        <v/>
      </c>
      <c r="H86" s="5" t="n"/>
      <c r="I86" s="5" t="n"/>
      <c r="J86" s="5" t="n"/>
      <c r="K86" s="5" t="n"/>
    </row>
    <row r="89">
      <c r="A89" s="4" t="inlineStr">
        <is>
          <t>Resumo por etapa</t>
        </is>
      </c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</row>
    <row r="90">
      <c r="A90" s="6" t="inlineStr">
        <is>
          <t>Etapa</t>
        </is>
      </c>
      <c r="B90" s="6" t="inlineStr">
        <is>
          <t>Oportunidades</t>
        </is>
      </c>
      <c r="C90" s="6" t="inlineStr">
        <is>
          <t>Valor estimado</t>
        </is>
      </c>
      <c r="D90" s="6" t="inlineStr">
        <is>
          <t>Valor ponderado</t>
        </is>
      </c>
    </row>
    <row r="91">
      <c r="A91" s="14" t="inlineStr">
        <is>
          <t>Contato</t>
        </is>
      </c>
      <c r="B91" s="15">
        <f>COUNTIF($D$6:$D$85,$A91)</f>
        <v/>
      </c>
      <c r="C91" s="11">
        <f>SUMIF($D$6:$D$85,$A91,$E$6:$E$85)</f>
        <v/>
      </c>
      <c r="D91" s="11">
        <f>SUMIF($D$6:$D$85,$A91,$G$6:$G$85)</f>
        <v/>
      </c>
    </row>
    <row r="92">
      <c r="A92" s="14" t="inlineStr">
        <is>
          <t>Qualificação</t>
        </is>
      </c>
      <c r="B92" s="15">
        <f>COUNTIF($D$6:$D$85,$A92)</f>
        <v/>
      </c>
      <c r="C92" s="11">
        <f>SUMIF($D$6:$D$85,$A92,$E$6:$E$85)</f>
        <v/>
      </c>
      <c r="D92" s="11">
        <f>SUMIF($D$6:$D$85,$A92,$G$6:$G$85)</f>
        <v/>
      </c>
    </row>
    <row r="93">
      <c r="A93" s="14" t="inlineStr">
        <is>
          <t>Proposta</t>
        </is>
      </c>
      <c r="B93" s="15">
        <f>COUNTIF($D$6:$D$85,$A93)</f>
        <v/>
      </c>
      <c r="C93" s="11">
        <f>SUMIF($D$6:$D$85,$A93,$E$6:$E$85)</f>
        <v/>
      </c>
      <c r="D93" s="11">
        <f>SUMIF($D$6:$D$85,$A93,$G$6:$G$85)</f>
        <v/>
      </c>
    </row>
    <row r="94">
      <c r="A94" s="14" t="inlineStr">
        <is>
          <t>Negociação</t>
        </is>
      </c>
      <c r="B94" s="15">
        <f>COUNTIF($D$6:$D$85,$A94)</f>
        <v/>
      </c>
      <c r="C94" s="11">
        <f>SUMIF($D$6:$D$85,$A94,$E$6:$E$85)</f>
        <v/>
      </c>
      <c r="D94" s="11">
        <f>SUMIF($D$6:$D$85,$A94,$G$6:$G$85)</f>
        <v/>
      </c>
    </row>
    <row r="95">
      <c r="A95" s="14" t="inlineStr">
        <is>
          <t>Fechamento</t>
        </is>
      </c>
      <c r="B95" s="15">
        <f>COUNTIF($D$6:$D$85,$A95)</f>
        <v/>
      </c>
      <c r="C95" s="11">
        <f>SUMIF($D$6:$D$85,$A95,$E$6:$E$85)</f>
        <v/>
      </c>
      <c r="D95" s="11">
        <f>SUMIF($D$6:$D$85,$A95,$G$6:$G$85)</f>
        <v/>
      </c>
    </row>
    <row r="96">
      <c r="A96" s="2" t="inlineStr">
        <is>
          <t>Totais</t>
        </is>
      </c>
      <c r="B96" s="16">
        <f>SUM(B91:B95)</f>
        <v/>
      </c>
      <c r="C96" s="17">
        <f>SUM(C91:C95)</f>
        <v/>
      </c>
      <c r="D96" s="17">
        <f>SUM(D91:D95)</f>
        <v/>
      </c>
    </row>
  </sheetData>
  <mergeCells count="4">
    <mergeCell ref="A86:D86"/>
    <mergeCell ref="A1:K1"/>
    <mergeCell ref="A4:K4"/>
    <mergeCell ref="A89:K89"/>
  </mergeCells>
  <dataValidations count="2">
    <dataValidation sqref="D6:D85" showDropDown="0" showInputMessage="0" showErrorMessage="0" allowBlank="1" error="Elija un valor de la lista" type="list">
      <formula1>"Contato,Qualificação,Proposta,Negociação,Fechamento"</formula1>
    </dataValidation>
    <dataValidation sqref="K6:K85" showDropDown="0" showInputMessage="0" showErrorMessage="0" allowBlank="1" error="Elija un valor de la lista" type="list">
      <formula1>"Aberta,Ganha,Perdida"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Instrucoes</t>
        </is>
      </c>
    </row>
    <row r="3">
      <c r="A3" s="19" t="inlineStr">
        <is>
          <t>O que é</t>
        </is>
      </c>
    </row>
    <row r="4">
      <c r="A4" s="20" t="inlineStr">
        <is>
          <t>O painel de oportunidades: cada venda possível em uma linha, com sua etapa,</t>
        </is>
      </c>
    </row>
    <row r="5">
      <c r="A5" s="20" t="inlineStr">
        <is>
          <t>seu valor e a probabilidade de fechar. Mostra o que existe no funil.</t>
        </is>
      </c>
    </row>
    <row r="7">
      <c r="A7" s="19" t="inlineStr">
        <is>
          <t>Como usar</t>
        </is>
      </c>
    </row>
    <row r="8">
      <c r="A8" s="20" t="inlineStr">
        <is>
          <t>1. Uma linha por oportunidade; a etapa e a situação vêm da lista.</t>
        </is>
      </c>
    </row>
    <row r="9">
      <c r="A9" s="20" t="inlineStr">
        <is>
          <t>2. O valor estimado é quanto o negócio vale se fechar.</t>
        </is>
      </c>
    </row>
    <row r="10">
      <c r="A10" s="20" t="inlineStr">
        <is>
          <t>3. A probabilidade é a sua estimativa (0 a 1); o valor ponderado é calculado.</t>
        </is>
      </c>
    </row>
    <row r="11">
      <c r="A11" s="20" t="inlineStr">
        <is>
          <t>4. Escreva a próxima ação e a data: é o que move a oportunidade.</t>
        </is>
      </c>
    </row>
    <row r="12">
      <c r="A12" s="20" t="inlineStr">
        <is>
          <t>5. O resumo por etapa conta oportunidades e soma valores.</t>
        </is>
      </c>
    </row>
    <row r="14">
      <c r="A14" s="19" t="inlineStr">
        <is>
          <t>Como ler</t>
        </is>
      </c>
    </row>
    <row r="15">
      <c r="A15" s="20" t="inlineStr">
        <is>
          <t>O valor ponderado é a soma do que provavelmente fecha, não a venda certa.</t>
        </is>
      </c>
    </row>
    <row r="16">
      <c r="A16" s="20" t="inlineStr">
        <is>
          <t>Uma oportunidade em contato pesa pouco mesmo valendo muito.</t>
        </is>
      </c>
    </row>
    <row r="18">
      <c r="A18" s="19" t="inlineStr">
        <is>
          <t>Exemplo</t>
        </is>
      </c>
    </row>
    <row r="19">
      <c r="A19" s="20" t="inlineStr">
        <is>
          <t>Cinco oportunidades: 16.000.000 estimados e 7.925.000 ponderados</t>
        </is>
      </c>
    </row>
    <row r="20">
      <c r="A20" s="20" t="inlineStr">
        <is>
          <t>(10, 25, 50, 75 e 90 por cento de probabilidade).</t>
        </is>
      </c>
    </row>
    <row r="22">
      <c r="A22" s="19" t="inlineStr">
        <is>
          <t>Erros a evitar</t>
        </is>
      </c>
    </row>
    <row r="23">
      <c r="A23" s="20" t="inlineStr">
        <is>
          <t>· Colocar todas as oportunidades em «Fechamento» para o painel ficar bonito.</t>
        </is>
      </c>
    </row>
    <row r="24">
      <c r="A24" s="20" t="inlineStr">
        <is>
          <t>· Deixar a probabilidade em branco: o ponderado fica em zero e o funil é subestimado.</t>
        </is>
      </c>
    </row>
    <row r="25">
      <c r="A25" s="20" t="inlineStr">
        <is>
          <t>· Não fechar as oportunidades perdidas: continuam somando para sempre.</t>
        </is>
      </c>
    </row>
    <row r="27">
      <c r="A27" s="19" t="inlineStr">
        <is>
          <t>Aviso</t>
        </is>
      </c>
    </row>
    <row r="28">
      <c r="A28" s="20" t="inlineStr">
        <is>
          <t>Ferramenta de controle interno. Não é um documento fiscal ou contábil oficial: os valores e percentuais são editáveis e a planilha não calcula impostos.</t>
        </is>
      </c>
    </row>
    <row r="29">
      <c r="A29" s="20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2026-10-29T18:10:35Z</dcterms:created>
  <dcterms:modified xmlns:dcterms="http://purl.org/dc/terms/" xmlns:xsi="http://www.w3.org/2001/XMLSchema-instance" xsi:type="dcterms:W3CDTF">2026-10-29T18:10:35Z</dcterms:modified>
</cp:coreProperties>
</file>