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Kardex card" sheetId="1" state="visible" r:id="rId1"/>
    <sheet name="Instructions" sheetId="2" state="visible" r:id="rId2"/>
  </sheets>
  <definedNames>
    <definedName name="_xlnm.Print_Area" localSheetId="0">'Kardex card'!$A$1:$K$36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9">
    <font>
      <name val="Calibri"/>
      <family val="2"/>
      <color theme="1"/>
      <sz val="11"/>
      <scheme val="minor"/>
    </font>
    <font>
      <b val="1"/>
      <color rgb="00FFFFFF"/>
      <sz val="15"/>
    </font>
    <font>
      <b val="1"/>
      <color rgb="001F2937"/>
      <sz val="9"/>
    </font>
    <font>
      <color rgb="001F2937"/>
      <sz val="10"/>
    </font>
    <font>
      <i val="1"/>
      <color rgb="00666666"/>
      <sz val="10"/>
    </font>
    <font>
      <b val="1"/>
      <color rgb="001F2937"/>
      <sz val="8"/>
    </font>
    <font>
      <b val="1"/>
      <color rgb="00FFFFFF"/>
      <sz val="9"/>
    </font>
    <font>
      <b val="1"/>
      <color rgb="00FFFFFF"/>
      <sz val="13"/>
    </font>
    <font>
      <b val="1"/>
      <color rgb="00404040"/>
      <sz val="11"/>
    </font>
  </fonts>
  <fills count="7">
    <fill>
      <patternFill/>
    </fill>
    <fill>
      <patternFill patternType="gray125"/>
    </fill>
    <fill>
      <patternFill patternType="solid">
        <fgColor rgb="00404040"/>
      </patternFill>
    </fill>
    <fill>
      <patternFill patternType="solid">
        <fgColor rgb="00F2F2F2"/>
      </patternFill>
    </fill>
    <fill>
      <patternFill patternType="solid">
        <fgColor rgb="00FFFFFF"/>
      </patternFill>
    </fill>
    <fill>
      <patternFill patternType="solid">
        <fgColor rgb="00F7F7F7"/>
      </patternFill>
    </fill>
    <fill>
      <patternFill patternType="solid">
        <fgColor rgb="00595959"/>
      </patternFill>
    </fill>
  </fills>
  <borders count="2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 wrapText="1"/>
    </xf>
    <xf numFmtId="0" fontId="0" fillId="3" borderId="1" pivotButton="0" quotePrefix="0" xfId="0"/>
    <xf numFmtId="0" fontId="3" fillId="4" borderId="1" applyAlignment="1" pivotButton="0" quotePrefix="0" xfId="0">
      <alignment horizontal="left" vertical="center" wrapText="1"/>
    </xf>
    <xf numFmtId="0" fontId="2" fillId="3" borderId="1" applyAlignment="1" pivotButton="0" quotePrefix="0" xfId="0">
      <alignment horizontal="left" vertical="center"/>
    </xf>
    <xf numFmtId="0" fontId="3" fillId="0" borderId="1" applyAlignment="1" pivotButton="0" quotePrefix="0" xfId="0">
      <alignment horizontal="left" vertical="center" wrapText="1"/>
    </xf>
    <xf numFmtId="4" fontId="3" fillId="0" borderId="1" applyAlignment="1" pivotButton="0" quotePrefix="0" xfId="0">
      <alignment horizontal="left" vertical="center" wrapText="1"/>
    </xf>
    <xf numFmtId="4" fontId="4" fillId="5" borderId="1" applyAlignment="1" pivotButton="0" quotePrefix="0" xfId="0">
      <alignment horizontal="right" vertical="center"/>
    </xf>
    <xf numFmtId="0" fontId="5" fillId="3" borderId="1" applyAlignment="1" pivotButton="0" quotePrefix="0" xfId="0">
      <alignment horizontal="left" vertical="center" wrapText="1"/>
    </xf>
    <xf numFmtId="0" fontId="6" fillId="6" borderId="1" applyAlignment="1" pivotButton="0" quotePrefix="0" xfId="0">
      <alignment horizontal="center" vertical="center" wrapText="1"/>
    </xf>
    <xf numFmtId="164" fontId="3" fillId="0" borderId="1" applyAlignment="1" pivotButton="0" quotePrefix="0" xfId="0">
      <alignment horizontal="left" vertical="center" wrapText="1"/>
    </xf>
    <xf numFmtId="0" fontId="7" fillId="2" borderId="0" applyAlignment="1" pivotButton="0" quotePrefix="0" xfId="0">
      <alignment horizontal="center" vertical="center"/>
    </xf>
    <xf numFmtId="0" fontId="8" fillId="0" borderId="0" pivotButton="0" quotePrefix="0" xfId="0"/>
    <xf numFmtId="0" fontId="3" fillId="0" borderId="0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808080"/>
    <outlinePr summaryBelow="1" summaryRight="1"/>
    <pageSetUpPr fitToPage="1"/>
  </sheetPr>
  <dimension ref="A1:K36"/>
  <sheetViews>
    <sheetView workbookViewId="0">
      <selection activeCell="A1" sqref="A1"/>
    </sheetView>
  </sheetViews>
  <sheetFormatPr baseColWidth="8" defaultRowHeight="15"/>
  <cols>
    <col width="10" customWidth="1" min="1" max="1"/>
    <col width="24" customWidth="1" min="2" max="2"/>
    <col width="9" customWidth="1" min="3" max="3"/>
    <col width="12" customWidth="1" min="4" max="4"/>
    <col width="12" customWidth="1" min="5" max="5"/>
    <col width="9" customWidth="1" min="6" max="6"/>
    <col width="12" customWidth="1" min="7" max="7"/>
    <col width="12" customWidth="1" min="8" max="8"/>
    <col width="9" customWidth="1" min="9" max="9"/>
    <col width="11" customWidth="1" min="10" max="10"/>
    <col width="13" customWidth="1" min="11" max="11"/>
  </cols>
  <sheetData>
    <row r="1" ht="28" customHeight="1">
      <c r="A1" s="1" t="inlineStr">
        <is>
          <t>PRINTABLE KARDEX CARD</t>
        </is>
      </c>
    </row>
    <row r="3">
      <c r="A3" s="2" t="inlineStr">
        <is>
          <t>Company</t>
        </is>
      </c>
      <c r="B3" s="3" t="n"/>
      <c r="C3" s="4" t="n"/>
      <c r="G3" s="2" t="inlineStr">
        <is>
          <t>Product</t>
        </is>
      </c>
      <c r="H3" s="3" t="n"/>
      <c r="I3" s="4" t="n"/>
    </row>
    <row r="4">
      <c r="A4" s="2" t="inlineStr">
        <is>
          <t>Code</t>
        </is>
      </c>
      <c r="B4" s="3" t="n"/>
      <c r="C4" s="4" t="n"/>
      <c r="E4" s="5" t="inlineStr">
        <is>
          <t>Unit</t>
        </is>
      </c>
      <c r="F4" s="6" t="n"/>
      <c r="G4" s="2" t="inlineStr">
        <is>
          <t>Location</t>
        </is>
      </c>
      <c r="H4" s="3" t="n"/>
      <c r="I4" s="4" t="n"/>
    </row>
    <row r="5">
      <c r="A5" s="2" t="inlineStr">
        <is>
          <t>Valuation method</t>
        </is>
      </c>
      <c r="B5" s="3" t="n"/>
      <c r="C5" s="4" t="n"/>
      <c r="G5" s="2" t="inlineStr">
        <is>
          <t>Record keeper</t>
        </is>
      </c>
      <c r="H5" s="3" t="n"/>
      <c r="I5" s="4" t="n"/>
    </row>
    <row r="6">
      <c r="A6" s="2" t="inlineStr">
        <is>
          <t>Opening balance</t>
        </is>
      </c>
      <c r="B6" s="3" t="n"/>
      <c r="C6" s="7" t="n"/>
      <c r="D6" s="7" t="n"/>
      <c r="E6" s="8">
        <f>IF(C6="","",C6*D6)</f>
        <v/>
      </c>
      <c r="F6" s="9" t="inlineStr">
        <is>
          <t>Enter here what you already had before the first movement</t>
        </is>
      </c>
      <c r="G6" s="3" t="n"/>
      <c r="H6" s="3" t="n"/>
      <c r="I6" s="3" t="n"/>
      <c r="J6" s="3" t="n"/>
      <c r="K6" s="3" t="n"/>
    </row>
    <row r="8" ht="34" customHeight="1">
      <c r="A8" s="10" t="inlineStr">
        <is>
          <t>Date</t>
        </is>
      </c>
      <c r="B8" s="10" t="inlineStr">
        <is>
          <t>Document / detail</t>
        </is>
      </c>
      <c r="C8" s="10" t="inlineStr">
        <is>
          <t>Qty in</t>
        </is>
      </c>
      <c r="D8" s="10" t="inlineStr">
        <is>
          <t>Unit cost in</t>
        </is>
      </c>
      <c r="E8" s="10" t="inlineStr">
        <is>
          <t>Total in</t>
        </is>
      </c>
      <c r="F8" s="10" t="inlineStr">
        <is>
          <t>Qty out</t>
        </is>
      </c>
      <c r="G8" s="10" t="inlineStr">
        <is>
          <t>Unit cost out</t>
        </is>
      </c>
      <c r="H8" s="10" t="inlineStr">
        <is>
          <t>Total out</t>
        </is>
      </c>
      <c r="I8" s="10" t="inlineStr">
        <is>
          <t>Balance qty</t>
        </is>
      </c>
      <c r="J8" s="10" t="inlineStr">
        <is>
          <t>Average cost</t>
        </is>
      </c>
      <c r="K8" s="10" t="inlineStr">
        <is>
          <t>Balance value</t>
        </is>
      </c>
    </row>
    <row r="9">
      <c r="A9" s="11" t="n"/>
      <c r="B9" s="6" t="n"/>
      <c r="C9" s="7" t="n"/>
      <c r="D9" s="7" t="n"/>
      <c r="E9" s="8">
        <f>IF(C9="","",C9*D9)</f>
        <v/>
      </c>
      <c r="F9" s="7" t="n"/>
      <c r="G9" s="7" t="n"/>
      <c r="H9" s="8">
        <f>IF(F9="","",F9*G9)</f>
        <v/>
      </c>
      <c r="I9" s="8">
        <f>IF(AND(C9="",F9=""),"",$C$6+C9-F9)</f>
        <v/>
      </c>
      <c r="J9" s="7" t="n"/>
      <c r="K9" s="8">
        <f>IF(I9="","",I9*J9)</f>
        <v/>
      </c>
    </row>
    <row r="10">
      <c r="A10" s="11" t="n"/>
      <c r="B10" s="6" t="n"/>
      <c r="C10" s="7" t="n"/>
      <c r="D10" s="7" t="n"/>
      <c r="E10" s="8">
        <f>IF(C10="","",C10*D10)</f>
        <v/>
      </c>
      <c r="F10" s="7" t="n"/>
      <c r="G10" s="7" t="n"/>
      <c r="H10" s="8">
        <f>IF(F10="","",F10*G10)</f>
        <v/>
      </c>
      <c r="I10" s="8">
        <f>IF(AND(C10="",F10=""),"",I9+C10-F10)</f>
        <v/>
      </c>
      <c r="J10" s="7" t="n"/>
      <c r="K10" s="8">
        <f>IF(I10="","",I10*J10)</f>
        <v/>
      </c>
    </row>
    <row r="11">
      <c r="A11" s="11" t="n"/>
      <c r="B11" s="6" t="n"/>
      <c r="C11" s="7" t="n"/>
      <c r="D11" s="7" t="n"/>
      <c r="E11" s="8">
        <f>IF(C11="","",C11*D11)</f>
        <v/>
      </c>
      <c r="F11" s="7" t="n"/>
      <c r="G11" s="7" t="n"/>
      <c r="H11" s="8">
        <f>IF(F11="","",F11*G11)</f>
        <v/>
      </c>
      <c r="I11" s="8">
        <f>IF(AND(C11="",F11=""),"",I10+C11-F11)</f>
        <v/>
      </c>
      <c r="J11" s="7" t="n"/>
      <c r="K11" s="8">
        <f>IF(I11="","",I11*J11)</f>
        <v/>
      </c>
    </row>
    <row r="12">
      <c r="A12" s="11" t="n"/>
      <c r="B12" s="6" t="n"/>
      <c r="C12" s="7" t="n"/>
      <c r="D12" s="7" t="n"/>
      <c r="E12" s="8">
        <f>IF(C12="","",C12*D12)</f>
        <v/>
      </c>
      <c r="F12" s="7" t="n"/>
      <c r="G12" s="7" t="n"/>
      <c r="H12" s="8">
        <f>IF(F12="","",F12*G12)</f>
        <v/>
      </c>
      <c r="I12" s="8">
        <f>IF(AND(C12="",F12=""),"",I11+C12-F12)</f>
        <v/>
      </c>
      <c r="J12" s="7" t="n"/>
      <c r="K12" s="8">
        <f>IF(I12="","",I12*J12)</f>
        <v/>
      </c>
    </row>
    <row r="13">
      <c r="A13" s="11" t="n"/>
      <c r="B13" s="6" t="n"/>
      <c r="C13" s="7" t="n"/>
      <c r="D13" s="7" t="n"/>
      <c r="E13" s="8">
        <f>IF(C13="","",C13*D13)</f>
        <v/>
      </c>
      <c r="F13" s="7" t="n"/>
      <c r="G13" s="7" t="n"/>
      <c r="H13" s="8">
        <f>IF(F13="","",F13*G13)</f>
        <v/>
      </c>
      <c r="I13" s="8">
        <f>IF(AND(C13="",F13=""),"",I12+C13-F13)</f>
        <v/>
      </c>
      <c r="J13" s="7" t="n"/>
      <c r="K13" s="8">
        <f>IF(I13="","",I13*J13)</f>
        <v/>
      </c>
    </row>
    <row r="14">
      <c r="A14" s="11" t="n"/>
      <c r="B14" s="6" t="n"/>
      <c r="C14" s="7" t="n"/>
      <c r="D14" s="7" t="n"/>
      <c r="E14" s="8">
        <f>IF(C14="","",C14*D14)</f>
        <v/>
      </c>
      <c r="F14" s="7" t="n"/>
      <c r="G14" s="7" t="n"/>
      <c r="H14" s="8">
        <f>IF(F14="","",F14*G14)</f>
        <v/>
      </c>
      <c r="I14" s="8">
        <f>IF(AND(C14="",F14=""),"",I13+C14-F14)</f>
        <v/>
      </c>
      <c r="J14" s="7" t="n"/>
      <c r="K14" s="8">
        <f>IF(I14="","",I14*J14)</f>
        <v/>
      </c>
    </row>
    <row r="15">
      <c r="A15" s="11" t="n"/>
      <c r="B15" s="6" t="n"/>
      <c r="C15" s="7" t="n"/>
      <c r="D15" s="7" t="n"/>
      <c r="E15" s="8">
        <f>IF(C15="","",C15*D15)</f>
        <v/>
      </c>
      <c r="F15" s="7" t="n"/>
      <c r="G15" s="7" t="n"/>
      <c r="H15" s="8">
        <f>IF(F15="","",F15*G15)</f>
        <v/>
      </c>
      <c r="I15" s="8">
        <f>IF(AND(C15="",F15=""),"",I14+C15-F15)</f>
        <v/>
      </c>
      <c r="J15" s="7" t="n"/>
      <c r="K15" s="8">
        <f>IF(I15="","",I15*J15)</f>
        <v/>
      </c>
    </row>
    <row r="16">
      <c r="A16" s="11" t="n"/>
      <c r="B16" s="6" t="n"/>
      <c r="C16" s="7" t="n"/>
      <c r="D16" s="7" t="n"/>
      <c r="E16" s="8">
        <f>IF(C16="","",C16*D16)</f>
        <v/>
      </c>
      <c r="F16" s="7" t="n"/>
      <c r="G16" s="7" t="n"/>
      <c r="H16" s="8">
        <f>IF(F16="","",F16*G16)</f>
        <v/>
      </c>
      <c r="I16" s="8">
        <f>IF(AND(C16="",F16=""),"",I15+C16-F16)</f>
        <v/>
      </c>
      <c r="J16" s="7" t="n"/>
      <c r="K16" s="8">
        <f>IF(I16="","",I16*J16)</f>
        <v/>
      </c>
    </row>
    <row r="17">
      <c r="A17" s="11" t="n"/>
      <c r="B17" s="6" t="n"/>
      <c r="C17" s="7" t="n"/>
      <c r="D17" s="7" t="n"/>
      <c r="E17" s="8">
        <f>IF(C17="","",C17*D17)</f>
        <v/>
      </c>
      <c r="F17" s="7" t="n"/>
      <c r="G17" s="7" t="n"/>
      <c r="H17" s="8">
        <f>IF(F17="","",F17*G17)</f>
        <v/>
      </c>
      <c r="I17" s="8">
        <f>IF(AND(C17="",F17=""),"",I16+C17-F17)</f>
        <v/>
      </c>
      <c r="J17" s="7" t="n"/>
      <c r="K17" s="8">
        <f>IF(I17="","",I17*J17)</f>
        <v/>
      </c>
    </row>
    <row r="18">
      <c r="A18" s="11" t="n"/>
      <c r="B18" s="6" t="n"/>
      <c r="C18" s="7" t="n"/>
      <c r="D18" s="7" t="n"/>
      <c r="E18" s="8">
        <f>IF(C18="","",C18*D18)</f>
        <v/>
      </c>
      <c r="F18" s="7" t="n"/>
      <c r="G18" s="7" t="n"/>
      <c r="H18" s="8">
        <f>IF(F18="","",F18*G18)</f>
        <v/>
      </c>
      <c r="I18" s="8">
        <f>IF(AND(C18="",F18=""),"",I17+C18-F18)</f>
        <v/>
      </c>
      <c r="J18" s="7" t="n"/>
      <c r="K18" s="8">
        <f>IF(I18="","",I18*J18)</f>
        <v/>
      </c>
    </row>
    <row r="19">
      <c r="A19" s="11" t="n"/>
      <c r="B19" s="6" t="n"/>
      <c r="C19" s="7" t="n"/>
      <c r="D19" s="7" t="n"/>
      <c r="E19" s="8">
        <f>IF(C19="","",C19*D19)</f>
        <v/>
      </c>
      <c r="F19" s="7" t="n"/>
      <c r="G19" s="7" t="n"/>
      <c r="H19" s="8">
        <f>IF(F19="","",F19*G19)</f>
        <v/>
      </c>
      <c r="I19" s="8">
        <f>IF(AND(C19="",F19=""),"",I18+C19-F19)</f>
        <v/>
      </c>
      <c r="J19" s="7" t="n"/>
      <c r="K19" s="8">
        <f>IF(I19="","",I19*J19)</f>
        <v/>
      </c>
    </row>
    <row r="20">
      <c r="A20" s="11" t="n"/>
      <c r="B20" s="6" t="n"/>
      <c r="C20" s="7" t="n"/>
      <c r="D20" s="7" t="n"/>
      <c r="E20" s="8">
        <f>IF(C20="","",C20*D20)</f>
        <v/>
      </c>
      <c r="F20" s="7" t="n"/>
      <c r="G20" s="7" t="n"/>
      <c r="H20" s="8">
        <f>IF(F20="","",F20*G20)</f>
        <v/>
      </c>
      <c r="I20" s="8">
        <f>IF(AND(C20="",F20=""),"",I19+C20-F20)</f>
        <v/>
      </c>
      <c r="J20" s="7" t="n"/>
      <c r="K20" s="8">
        <f>IF(I20="","",I20*J20)</f>
        <v/>
      </c>
    </row>
    <row r="21">
      <c r="A21" s="11" t="n"/>
      <c r="B21" s="6" t="n"/>
      <c r="C21" s="7" t="n"/>
      <c r="D21" s="7" t="n"/>
      <c r="E21" s="8">
        <f>IF(C21="","",C21*D21)</f>
        <v/>
      </c>
      <c r="F21" s="7" t="n"/>
      <c r="G21" s="7" t="n"/>
      <c r="H21" s="8">
        <f>IF(F21="","",F21*G21)</f>
        <v/>
      </c>
      <c r="I21" s="8">
        <f>IF(AND(C21="",F21=""),"",I20+C21-F21)</f>
        <v/>
      </c>
      <c r="J21" s="7" t="n"/>
      <c r="K21" s="8">
        <f>IF(I21="","",I21*J21)</f>
        <v/>
      </c>
    </row>
    <row r="22">
      <c r="A22" s="11" t="n"/>
      <c r="B22" s="6" t="n"/>
      <c r="C22" s="7" t="n"/>
      <c r="D22" s="7" t="n"/>
      <c r="E22" s="8">
        <f>IF(C22="","",C22*D22)</f>
        <v/>
      </c>
      <c r="F22" s="7" t="n"/>
      <c r="G22" s="7" t="n"/>
      <c r="H22" s="8">
        <f>IF(F22="","",F22*G22)</f>
        <v/>
      </c>
      <c r="I22" s="8">
        <f>IF(AND(C22="",F22=""),"",I21+C22-F22)</f>
        <v/>
      </c>
      <c r="J22" s="7" t="n"/>
      <c r="K22" s="8">
        <f>IF(I22="","",I22*J22)</f>
        <v/>
      </c>
    </row>
    <row r="23">
      <c r="A23" s="11" t="n"/>
      <c r="B23" s="6" t="n"/>
      <c r="C23" s="7" t="n"/>
      <c r="D23" s="7" t="n"/>
      <c r="E23" s="8">
        <f>IF(C23="","",C23*D23)</f>
        <v/>
      </c>
      <c r="F23" s="7" t="n"/>
      <c r="G23" s="7" t="n"/>
      <c r="H23" s="8">
        <f>IF(F23="","",F23*G23)</f>
        <v/>
      </c>
      <c r="I23" s="8">
        <f>IF(AND(C23="",F23=""),"",I22+C23-F23)</f>
        <v/>
      </c>
      <c r="J23" s="7" t="n"/>
      <c r="K23" s="8">
        <f>IF(I23="","",I23*J23)</f>
        <v/>
      </c>
    </row>
    <row r="24">
      <c r="A24" s="11" t="n"/>
      <c r="B24" s="6" t="n"/>
      <c r="C24" s="7" t="n"/>
      <c r="D24" s="7" t="n"/>
      <c r="E24" s="8">
        <f>IF(C24="","",C24*D24)</f>
        <v/>
      </c>
      <c r="F24" s="7" t="n"/>
      <c r="G24" s="7" t="n"/>
      <c r="H24" s="8">
        <f>IF(F24="","",F24*G24)</f>
        <v/>
      </c>
      <c r="I24" s="8">
        <f>IF(AND(C24="",F24=""),"",I23+C24-F24)</f>
        <v/>
      </c>
      <c r="J24" s="7" t="n"/>
      <c r="K24" s="8">
        <f>IF(I24="","",I24*J24)</f>
        <v/>
      </c>
    </row>
    <row r="25">
      <c r="A25" s="11" t="n"/>
      <c r="B25" s="6" t="n"/>
      <c r="C25" s="7" t="n"/>
      <c r="D25" s="7" t="n"/>
      <c r="E25" s="8">
        <f>IF(C25="","",C25*D25)</f>
        <v/>
      </c>
      <c r="F25" s="7" t="n"/>
      <c r="G25" s="7" t="n"/>
      <c r="H25" s="8">
        <f>IF(F25="","",F25*G25)</f>
        <v/>
      </c>
      <c r="I25" s="8">
        <f>IF(AND(C25="",F25=""),"",I24+C25-F25)</f>
        <v/>
      </c>
      <c r="J25" s="7" t="n"/>
      <c r="K25" s="8">
        <f>IF(I25="","",I25*J25)</f>
        <v/>
      </c>
    </row>
    <row r="26">
      <c r="A26" s="11" t="n"/>
      <c r="B26" s="6" t="n"/>
      <c r="C26" s="7" t="n"/>
      <c r="D26" s="7" t="n"/>
      <c r="E26" s="8">
        <f>IF(C26="","",C26*D26)</f>
        <v/>
      </c>
      <c r="F26" s="7" t="n"/>
      <c r="G26" s="7" t="n"/>
      <c r="H26" s="8">
        <f>IF(F26="","",F26*G26)</f>
        <v/>
      </c>
      <c r="I26" s="8">
        <f>IF(AND(C26="",F26=""),"",I25+C26-F26)</f>
        <v/>
      </c>
      <c r="J26" s="7" t="n"/>
      <c r="K26" s="8">
        <f>IF(I26="","",I26*J26)</f>
        <v/>
      </c>
    </row>
    <row r="27">
      <c r="A27" s="11" t="n"/>
      <c r="B27" s="6" t="n"/>
      <c r="C27" s="7" t="n"/>
      <c r="D27" s="7" t="n"/>
      <c r="E27" s="8">
        <f>IF(C27="","",C27*D27)</f>
        <v/>
      </c>
      <c r="F27" s="7" t="n"/>
      <c r="G27" s="7" t="n"/>
      <c r="H27" s="8">
        <f>IF(F27="","",F27*G27)</f>
        <v/>
      </c>
      <c r="I27" s="8">
        <f>IF(AND(C27="",F27=""),"",I26+C27-F27)</f>
        <v/>
      </c>
      <c r="J27" s="7" t="n"/>
      <c r="K27" s="8">
        <f>IF(I27="","",I27*J27)</f>
        <v/>
      </c>
    </row>
    <row r="28">
      <c r="A28" s="11" t="n"/>
      <c r="B28" s="6" t="n"/>
      <c r="C28" s="7" t="n"/>
      <c r="D28" s="7" t="n"/>
      <c r="E28" s="8">
        <f>IF(C28="","",C28*D28)</f>
        <v/>
      </c>
      <c r="F28" s="7" t="n"/>
      <c r="G28" s="7" t="n"/>
      <c r="H28" s="8">
        <f>IF(F28="","",F28*G28)</f>
        <v/>
      </c>
      <c r="I28" s="8">
        <f>IF(AND(C28="",F28=""),"",I27+C28-F28)</f>
        <v/>
      </c>
      <c r="J28" s="7" t="n"/>
      <c r="K28" s="8">
        <f>IF(I28="","",I28*J28)</f>
        <v/>
      </c>
    </row>
    <row r="29">
      <c r="A29" s="11" t="n"/>
      <c r="B29" s="6" t="n"/>
      <c r="C29" s="7" t="n"/>
      <c r="D29" s="7" t="n"/>
      <c r="E29" s="8">
        <f>IF(C29="","",C29*D29)</f>
        <v/>
      </c>
      <c r="F29" s="7" t="n"/>
      <c r="G29" s="7" t="n"/>
      <c r="H29" s="8">
        <f>IF(F29="","",F29*G29)</f>
        <v/>
      </c>
      <c r="I29" s="8">
        <f>IF(AND(C29="",F29=""),"",I28+C29-F29)</f>
        <v/>
      </c>
      <c r="J29" s="7" t="n"/>
      <c r="K29" s="8">
        <f>IF(I29="","",I29*J29)</f>
        <v/>
      </c>
    </row>
    <row r="30">
      <c r="A30" s="11" t="n"/>
      <c r="B30" s="6" t="n"/>
      <c r="C30" s="7" t="n"/>
      <c r="D30" s="7" t="n"/>
      <c r="E30" s="8">
        <f>IF(C30="","",C30*D30)</f>
        <v/>
      </c>
      <c r="F30" s="7" t="n"/>
      <c r="G30" s="7" t="n"/>
      <c r="H30" s="8">
        <f>IF(F30="","",F30*G30)</f>
        <v/>
      </c>
      <c r="I30" s="8">
        <f>IF(AND(C30="",F30=""),"",I29+C30-F30)</f>
        <v/>
      </c>
      <c r="J30" s="7" t="n"/>
      <c r="K30" s="8">
        <f>IF(I30="","",I30*J30)</f>
        <v/>
      </c>
    </row>
    <row r="31">
      <c r="A31" s="11" t="n"/>
      <c r="B31" s="6" t="n"/>
      <c r="C31" s="7" t="n"/>
      <c r="D31" s="7" t="n"/>
      <c r="E31" s="8">
        <f>IF(C31="","",C31*D31)</f>
        <v/>
      </c>
      <c r="F31" s="7" t="n"/>
      <c r="G31" s="7" t="n"/>
      <c r="H31" s="8">
        <f>IF(F31="","",F31*G31)</f>
        <v/>
      </c>
      <c r="I31" s="8">
        <f>IF(AND(C31="",F31=""),"",I30+C31-F31)</f>
        <v/>
      </c>
      <c r="J31" s="7" t="n"/>
      <c r="K31" s="8">
        <f>IF(I31="","",I31*J31)</f>
        <v/>
      </c>
    </row>
    <row r="32">
      <c r="A32" s="11" t="n"/>
      <c r="B32" s="6" t="n"/>
      <c r="C32" s="7" t="n"/>
      <c r="D32" s="7" t="n"/>
      <c r="E32" s="8">
        <f>IF(C32="","",C32*D32)</f>
        <v/>
      </c>
      <c r="F32" s="7" t="n"/>
      <c r="G32" s="7" t="n"/>
      <c r="H32" s="8">
        <f>IF(F32="","",F32*G32)</f>
        <v/>
      </c>
      <c r="I32" s="8">
        <f>IF(AND(C32="",F32=""),"",I31+C32-F32)</f>
        <v/>
      </c>
      <c r="J32" s="7" t="n"/>
      <c r="K32" s="8">
        <f>IF(I32="","",I32*J32)</f>
        <v/>
      </c>
    </row>
    <row r="33">
      <c r="A33" s="11" t="n"/>
      <c r="B33" s="6" t="n"/>
      <c r="C33" s="7" t="n"/>
      <c r="D33" s="7" t="n"/>
      <c r="E33" s="8">
        <f>IF(C33="","",C33*D33)</f>
        <v/>
      </c>
      <c r="F33" s="7" t="n"/>
      <c r="G33" s="7" t="n"/>
      <c r="H33" s="8">
        <f>IF(F33="","",F33*G33)</f>
        <v/>
      </c>
      <c r="I33" s="8">
        <f>IF(AND(C33="",F33=""),"",I32+C33-F33)</f>
        <v/>
      </c>
      <c r="J33" s="7" t="n"/>
      <c r="K33" s="8">
        <f>IF(I33="","",I33*J33)</f>
        <v/>
      </c>
    </row>
    <row r="34">
      <c r="A34" s="11" t="n"/>
      <c r="B34" s="6" t="n"/>
      <c r="C34" s="7" t="n"/>
      <c r="D34" s="7" t="n"/>
      <c r="E34" s="8">
        <f>IF(C34="","",C34*D34)</f>
        <v/>
      </c>
      <c r="F34" s="7" t="n"/>
      <c r="G34" s="7" t="n"/>
      <c r="H34" s="8">
        <f>IF(F34="","",F34*G34)</f>
        <v/>
      </c>
      <c r="I34" s="8">
        <f>IF(AND(C34="",F34=""),"",I33+C34-F34)</f>
        <v/>
      </c>
      <c r="J34" s="7" t="n"/>
      <c r="K34" s="8">
        <f>IF(I34="","",I34*J34)</f>
        <v/>
      </c>
    </row>
    <row r="35">
      <c r="A35" s="2" t="inlineStr">
        <is>
          <t>Period totals</t>
        </is>
      </c>
      <c r="B35" s="3" t="n"/>
      <c r="C35" s="3" t="n"/>
      <c r="D35" s="3" t="n"/>
      <c r="E35" s="8">
        <f>SUM(E9:E34)</f>
        <v/>
      </c>
      <c r="F35" s="2" t="inlineStr">
        <is>
          <t>Issues</t>
        </is>
      </c>
      <c r="G35" s="3" t="n"/>
      <c r="H35" s="8">
        <f>SUM(H9:H34)</f>
        <v/>
      </c>
      <c r="I35" s="5" t="inlineStr">
        <is>
          <t>Closing balance</t>
        </is>
      </c>
      <c r="J35" s="8">
        <f>IF($C$6="","",$C$6+SUM(C9:C34)-SUM(F9:F34))</f>
        <v/>
      </c>
      <c r="K35" s="8">
        <f>IF(AND(J35="",J34=""),"",J35*IF(K34="",0,K34))</f>
        <v/>
      </c>
    </row>
    <row r="36">
      <c r="A36" s="9" t="inlineStr">
        <is>
          <t>One row per movement. Enter purchases in columns C and D; for issues type ONLY the quantity in column F. Gray columns are calculated.</t>
        </is>
      </c>
      <c r="B36" s="3" t="n"/>
      <c r="C36" s="3" t="n"/>
      <c r="D36" s="3" t="n"/>
      <c r="E36" s="3" t="n"/>
      <c r="F36" s="3" t="n"/>
      <c r="G36" s="3" t="n"/>
      <c r="H36" s="3" t="n"/>
      <c r="I36" s="3" t="n"/>
      <c r="J36" s="3" t="n"/>
      <c r="K36" s="3" t="n"/>
    </row>
  </sheetData>
  <mergeCells count="18">
    <mergeCell ref="A4:B4"/>
    <mergeCell ref="G4:H4"/>
    <mergeCell ref="A6:B6"/>
    <mergeCell ref="C3:F3"/>
    <mergeCell ref="F6:K6"/>
    <mergeCell ref="A35:D35"/>
    <mergeCell ref="I5:K5"/>
    <mergeCell ref="A5:B5"/>
    <mergeCell ref="A1:K1"/>
    <mergeCell ref="G5:H5"/>
    <mergeCell ref="I4:K4"/>
    <mergeCell ref="A36:K36"/>
    <mergeCell ref="I3:K3"/>
    <mergeCell ref="C5:F5"/>
    <mergeCell ref="A3:B3"/>
    <mergeCell ref="G3:H3"/>
    <mergeCell ref="F35:G35"/>
    <mergeCell ref="C4:D4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808080"/>
    <outlinePr summaryBelow="1" summaryRight="1"/>
    <pageSetUpPr/>
  </sheetPr>
  <dimension ref="A1:B32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24" customHeight="1">
      <c r="A1" s="12" t="inlineStr">
        <is>
          <t>Instructions</t>
        </is>
      </c>
    </row>
    <row r="3">
      <c r="A3" s="13" t="inlineStr">
        <is>
          <t>What this sheet is</t>
        </is>
      </c>
    </row>
    <row r="4">
      <c r="A4" s="14" t="inlineStr">
        <is>
          <t>It is the classic kardex card in letter/A4 format, ready to print and fill in by hand, or to type</t>
        </is>
      </c>
    </row>
    <row r="5">
      <c r="A5" s="14" t="inlineStr">
        <is>
          <t>straight into Excel if the warehouse has a computer.</t>
        </is>
      </c>
    </row>
    <row r="6">
      <c r="A6" s="14" t="inlineStr">
        <is>
          <t>It tracks ONE product per sheet: what comes in, what goes out and the running balance with its value.</t>
        </is>
      </c>
    </row>
    <row r="7">
      <c r="A7" s="14" t="inlineStr">
        <is>
          <t>The gray columns (total in, total out, balance qty, balance value) carry formulas: never typed by hand.</t>
        </is>
      </c>
    </row>
    <row r="9">
      <c r="A9" s="13" t="inlineStr">
        <is>
          <t>Step by step</t>
        </is>
      </c>
    </row>
    <row r="10">
      <c r="A10" s="14" t="inlineStr">
        <is>
          <t>1. Fill in company, product, code and unit of measure in the header.</t>
        </is>
      </c>
    </row>
    <row r="11">
      <c r="A11" s="14" t="inlineStr">
        <is>
          <t>2. Write the valuation method (weighted average, FIFO or LIFO) and who keeps the card.</t>
        </is>
      </c>
    </row>
    <row r="12">
      <c r="A12" s="14" t="inlineStr">
        <is>
          <t>3. Under 'Opening balance' enter the units and the unit cost you had before the first movement.</t>
        </is>
      </c>
    </row>
    <row r="13">
      <c r="A13" s="14" t="inlineStr">
        <is>
          <t>4. One movement per row: date, document (invoice, delivery note, minutes) and detail.</t>
        </is>
      </c>
    </row>
    <row r="14">
      <c r="A14" s="14" t="inlineStr">
        <is>
          <t>5. For goods in, fill quantity and unit cost in C and D. For goods out, fill only the quantity in F.</t>
        </is>
      </c>
    </row>
    <row r="15">
      <c r="A15" s="14" t="inlineStr">
        <is>
          <t>6. Let the gray columns compute the balance and compare it with the physical count at period end.</t>
        </is>
      </c>
    </row>
    <row r="17">
      <c r="A17" s="13" t="inlineStr">
        <is>
          <t>Worked example</t>
        </is>
      </c>
    </row>
    <row r="18">
      <c r="A18" s="14" t="inlineStr">
        <is>
          <t>Opening balance: 10 units at 1,000 -&gt; 10,000</t>
        </is>
      </c>
    </row>
    <row r="19">
      <c r="A19" s="14" t="inlineStr">
        <is>
          <t>Purchase: 5 units at 1,200 -&gt; 6,000. Balance: 15 units, average cost (10,000+6,000)/15 = 1,066.67</t>
        </is>
      </c>
    </row>
    <row r="20">
      <c r="A20" s="14" t="inlineStr">
        <is>
          <t>Sale: 4 units -&gt; issue value 4 x 1,066.67 = 4,266.67</t>
        </is>
      </c>
    </row>
    <row r="21">
      <c r="A21" s="14" t="inlineStr">
        <is>
          <t>Closing balance: 11 units x 1,066.67 = 11,733.33</t>
        </is>
      </c>
    </row>
    <row r="23">
      <c r="A23" s="13" t="inlineStr">
        <is>
          <t>Common mistakes</t>
        </is>
      </c>
    </row>
    <row r="24">
      <c r="A24" s="14" t="inlineStr">
        <is>
          <t>- Typing an issue in the purchases column: the balance comes out backwards.</t>
        </is>
      </c>
    </row>
    <row r="25">
      <c r="A25" s="14" t="inlineStr">
        <is>
          <t>- Overwriting the average cost by hand: the formula already recalculates it on every purchase.</t>
        </is>
      </c>
    </row>
    <row r="26">
      <c r="A26" s="14" t="inlineStr">
        <is>
          <t>- Leaving rows without a date: later nobody knows which period the movement belongs to.</t>
        </is>
      </c>
    </row>
    <row r="27">
      <c r="A27" s="14" t="inlineStr">
        <is>
          <t>- Keeping two products on the same card: use one card per product or code.</t>
        </is>
      </c>
    </row>
    <row r="29">
      <c r="A29" s="13" t="inlineStr">
        <is>
          <t>Note</t>
        </is>
      </c>
    </row>
    <row r="30">
      <c r="A30" s="14" t="inlineStr">
        <is>
          <t>Amounts are shown WITHOUT a currency symbol so the template works in any country.</t>
        </is>
      </c>
    </row>
    <row r="31">
      <c r="A31" s="14" t="inlineStr">
        <is>
          <t>It is an internal-control tool, not an official tax document.</t>
        </is>
      </c>
    </row>
    <row r="32">
      <c r="A32" s="14" t="inlineStr">
        <is>
          <t>Template by Kardex Tauro - kardex-tauro.muisca.co</t>
        </is>
      </c>
    </row>
  </sheetData>
  <mergeCells count="1"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2026-09-19T14:58:05Z</dcterms:created>
  <dcterms:modified xsi:type="dcterms:W3CDTF">2026-09-19T14:58:05Z</dcterms:modified>
</cp:coreProperties>
</file>