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Real vs planeado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'Presupuesto'!$A$1:$N$26</definedName>
    <definedName name="_xlnm.Print_Area" localSheetId="1">'Real vs planeado'!$A$1:$F$27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b val="1"/>
      <color rgb="001F2937"/>
      <sz val="10"/>
    </font>
    <font>
      <i val="1"/>
      <color rgb="00666666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E8E8E8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left" vertical="center"/>
    </xf>
    <xf numFmtId="4" fontId="7" fillId="6" borderId="1" applyAlignment="1" pivotButton="0" quotePrefix="0" xfId="0">
      <alignment horizontal="right" vertical="center"/>
    </xf>
    <xf numFmtId="4" fontId="8" fillId="7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7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left" vertical="center" wrapText="1"/>
    </xf>
    <xf numFmtId="164" fontId="8" fillId="7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right" vertical="center"/>
    </xf>
    <xf numFmtId="4" fontId="7" fillId="7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26"/>
  <sheetViews>
    <sheetView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</cols>
  <sheetData>
    <row r="1" ht="30" customHeight="1">
      <c r="A1" s="1" t="inlineStr">
        <is>
          <t>Presupuesto familiar: ingresos, gastos y resultado mes a mes</t>
        </is>
      </c>
    </row>
    <row r="2">
      <c r="A2" s="2" t="inlineStr">
        <is>
          <t>Año</t>
        </is>
      </c>
      <c r="B2" s="3" t="inlineStr"/>
      <c r="D2" s="2" t="inlineStr">
        <is>
          <t>Moneda</t>
        </is>
      </c>
      <c r="E2" s="3" t="inlineStr"/>
      <c r="G2" s="2" t="inlineStr">
        <is>
          <t>Meta de ahorro del mes</t>
        </is>
      </c>
      <c r="H2" s="3" t="inlineStr"/>
    </row>
    <row r="4" ht="26" customHeight="1">
      <c r="A4" s="4" t="inlineStr">
        <is>
          <t>Concepto</t>
        </is>
      </c>
      <c r="B4" s="4" t="inlineStr">
        <is>
          <t>Ene</t>
        </is>
      </c>
      <c r="C4" s="4" t="inlineStr">
        <is>
          <t>Feb</t>
        </is>
      </c>
      <c r="D4" s="4" t="inlineStr">
        <is>
          <t>Mar</t>
        </is>
      </c>
      <c r="E4" s="4" t="inlineStr">
        <is>
          <t>Abr</t>
        </is>
      </c>
      <c r="F4" s="4" t="inlineStr">
        <is>
          <t>May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Ago</t>
        </is>
      </c>
      <c r="J4" s="4" t="inlineStr">
        <is>
          <t>Sep</t>
        </is>
      </c>
      <c r="K4" s="4" t="inlineStr">
        <is>
          <t>Oct</t>
        </is>
      </c>
      <c r="L4" s="4" t="inlineStr">
        <is>
          <t>Nov</t>
        </is>
      </c>
      <c r="M4" s="4" t="inlineStr">
        <is>
          <t>Dic</t>
        </is>
      </c>
      <c r="N4" s="4" t="inlineStr">
        <is>
          <t>TOTAL</t>
        </is>
      </c>
    </row>
    <row r="5" ht="22" customHeight="1">
      <c r="A5" s="5" t="inlineStr">
        <is>
          <t>Ingresos de la casa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7" t="inlineStr">
        <is>
          <t>Sueldo o ingreso principal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</row>
    <row r="7">
      <c r="A7" s="7" t="inlineStr">
        <is>
          <t>Otros ingresos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 ht="20" customHeight="1">
      <c r="A8" s="9" t="inlineStr">
        <is>
          <t>Subtotal</t>
        </is>
      </c>
      <c r="B8" s="10">
        <f>SUM(B6:B7)</f>
        <v/>
      </c>
      <c r="C8" s="10">
        <f>SUM(C6:C7)</f>
        <v/>
      </c>
      <c r="D8" s="10">
        <f>SUM(D6:D7)</f>
        <v/>
      </c>
      <c r="E8" s="10">
        <f>SUM(E6:E7)</f>
        <v/>
      </c>
      <c r="F8" s="10">
        <f>SUM(F6:F7)</f>
        <v/>
      </c>
      <c r="G8" s="10">
        <f>SUM(G6:G7)</f>
        <v/>
      </c>
      <c r="H8" s="10">
        <f>SUM(H6:H7)</f>
        <v/>
      </c>
      <c r="I8" s="10">
        <f>SUM(I6:I7)</f>
        <v/>
      </c>
      <c r="J8" s="10">
        <f>SUM(J6:J7)</f>
        <v/>
      </c>
      <c r="K8" s="10">
        <f>SUM(K6:K7)</f>
        <v/>
      </c>
      <c r="L8" s="10">
        <f>SUM(L6:L7)</f>
        <v/>
      </c>
      <c r="M8" s="10">
        <f>SUM(M6:M7)</f>
        <v/>
      </c>
      <c r="N8" s="10">
        <f>SUM(B8:M8)</f>
        <v/>
      </c>
    </row>
    <row r="9" ht="22" customHeight="1">
      <c r="A9" s="5" t="inlineStr">
        <is>
          <t>Gastos de la casa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A10" s="7" t="inlineStr">
        <is>
          <t>Vivienda (arriendo o cuota)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>
      <c r="A11" s="7" t="inlineStr">
        <is>
          <t>Alimentación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>
      <c r="A12" s="7" t="inlineStr">
        <is>
          <t>Transporte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</row>
    <row r="13">
      <c r="A13" s="7" t="inlineStr">
        <is>
          <t>Servicios (luz, agua, internet)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7" t="inlineStr">
        <is>
          <t>Educación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7" t="inlineStr">
        <is>
          <t>Salud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Deudas y créditos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7" t="inlineStr">
        <is>
          <t>Ahorro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Otros gastos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 ht="20" customHeight="1">
      <c r="A19" s="9" t="inlineStr">
        <is>
          <t>Subtotal</t>
        </is>
      </c>
      <c r="B19" s="10">
        <f>SUM(B10:B18)</f>
        <v/>
      </c>
      <c r="C19" s="10">
        <f>SUM(C10:C18)</f>
        <v/>
      </c>
      <c r="D19" s="10">
        <f>SUM(D10:D18)</f>
        <v/>
      </c>
      <c r="E19" s="10">
        <f>SUM(E10:E18)</f>
        <v/>
      </c>
      <c r="F19" s="10">
        <f>SUM(F10:F18)</f>
        <v/>
      </c>
      <c r="G19" s="10">
        <f>SUM(G10:G18)</f>
        <v/>
      </c>
      <c r="H19" s="10">
        <f>SUM(H10:H18)</f>
        <v/>
      </c>
      <c r="I19" s="10">
        <f>SUM(I10:I18)</f>
        <v/>
      </c>
      <c r="J19" s="10">
        <f>SUM(J10:J18)</f>
        <v/>
      </c>
      <c r="K19" s="10">
        <f>SUM(K10:K18)</f>
        <v/>
      </c>
      <c r="L19" s="10">
        <f>SUM(L10:L18)</f>
        <v/>
      </c>
      <c r="M19" s="10">
        <f>SUM(M10:M18)</f>
        <v/>
      </c>
      <c r="N19" s="10">
        <f>SUM(B19:M19)</f>
        <v/>
      </c>
    </row>
    <row r="20">
      <c r="A20" s="7" t="inlineStr">
        <is>
          <t>Resultado del mes</t>
        </is>
      </c>
      <c r="B20" s="11">
        <f>B8-B19</f>
        <v/>
      </c>
      <c r="C20" s="11">
        <f>C8-C19</f>
        <v/>
      </c>
      <c r="D20" s="11">
        <f>D8-D19</f>
        <v/>
      </c>
      <c r="E20" s="11">
        <f>E8-E19</f>
        <v/>
      </c>
      <c r="F20" s="11">
        <f>F8-F19</f>
        <v/>
      </c>
      <c r="G20" s="11">
        <f>G8-G19</f>
        <v/>
      </c>
      <c r="H20" s="11">
        <f>H8-H19</f>
        <v/>
      </c>
      <c r="I20" s="11">
        <f>I8-I19</f>
        <v/>
      </c>
      <c r="J20" s="11">
        <f>J8-J19</f>
        <v/>
      </c>
      <c r="K20" s="11">
        <f>K8-K19</f>
        <v/>
      </c>
      <c r="L20" s="11">
        <f>L8-L19</f>
        <v/>
      </c>
      <c r="M20" s="11">
        <f>M8-M19</f>
        <v/>
      </c>
      <c r="N20" s="11">
        <f>SUM(B20:M20)</f>
        <v/>
      </c>
    </row>
    <row r="21">
      <c r="A21" s="7" t="inlineStr">
        <is>
          <t>Resultado acumulado</t>
        </is>
      </c>
      <c r="B21" s="11">
        <f>B20</f>
        <v/>
      </c>
      <c r="C21" s="11">
        <f>B21+C20</f>
        <v/>
      </c>
      <c r="D21" s="11">
        <f>C21+D20</f>
        <v/>
      </c>
      <c r="E21" s="11">
        <f>D21+E20</f>
        <v/>
      </c>
      <c r="F21" s="11">
        <f>E21+F20</f>
        <v/>
      </c>
      <c r="G21" s="11">
        <f>F21+G20</f>
        <v/>
      </c>
      <c r="H21" s="11">
        <f>G21+H20</f>
        <v/>
      </c>
      <c r="I21" s="11">
        <f>H21+I20</f>
        <v/>
      </c>
      <c r="J21" s="11">
        <f>I21+J20</f>
        <v/>
      </c>
      <c r="K21" s="11">
        <f>J21+K20</f>
        <v/>
      </c>
      <c r="L21" s="11">
        <f>K21+L20</f>
        <v/>
      </c>
      <c r="M21" s="11">
        <f>L21+M20</f>
        <v/>
      </c>
      <c r="N21" s="11">
        <f>M21</f>
        <v/>
      </c>
    </row>
    <row r="23" ht="22" customHeight="1">
      <c r="A23" s="5" t="inlineStr">
        <is>
          <t>Comprobación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s="12" t="inlineStr">
        <is>
          <t>Acumulado del mes 12</t>
        </is>
      </c>
      <c r="B24" s="13" t="n"/>
      <c r="C24" s="14">
        <f>$M$21</f>
        <v/>
      </c>
    </row>
    <row r="25">
      <c r="A25" s="12" t="inlineStr">
        <is>
          <t>Suma de los doce resultados del mes</t>
        </is>
      </c>
      <c r="B25" s="13" t="n"/>
      <c r="C25" s="14">
        <f>SUM(B20:M20)</f>
        <v/>
      </c>
    </row>
    <row r="26">
      <c r="A26" s="12" t="inlineStr">
        <is>
          <t>Resultado de la comprobación</t>
        </is>
      </c>
      <c r="B26" s="13" t="n"/>
      <c r="C26" s="15">
        <f>IF(ROUND(C24-C25,2)=0,"Coincide","Revisar")</f>
        <v/>
      </c>
    </row>
  </sheetData>
  <mergeCells count="7">
    <mergeCell ref="A26:B26"/>
    <mergeCell ref="A24:B24"/>
    <mergeCell ref="B2:C2"/>
    <mergeCell ref="H2:I2"/>
    <mergeCell ref="A25:B25"/>
    <mergeCell ref="E2:F2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5" customWidth="1" min="4" max="4"/>
    <col width="16" customWidth="1" min="5" max="5"/>
    <col width="22" customWidth="1" min="6" max="6"/>
  </cols>
  <sheetData>
    <row r="1" ht="30" customHeight="1">
      <c r="A1" s="1" t="inlineStr">
        <is>
          <t>Real contra lo planeado: qué se cumplió y qué se pasó</t>
        </is>
      </c>
    </row>
    <row r="2">
      <c r="A2" s="2" t="inlineStr">
        <is>
          <t>Año</t>
        </is>
      </c>
      <c r="B2" s="3" t="inlineStr"/>
      <c r="D2" s="2" t="inlineStr">
        <is>
          <t>Moneda</t>
        </is>
      </c>
      <c r="E2" s="3" t="inlineStr"/>
    </row>
    <row r="4" ht="32" customHeight="1">
      <c r="A4" s="4" t="inlineStr">
        <is>
          <t>Concepto</t>
        </is>
      </c>
      <c r="B4" s="4" t="inlineStr">
        <is>
          <t>Presupuestado</t>
        </is>
      </c>
      <c r="C4" s="4" t="inlineStr">
        <is>
          <t>Real</t>
        </is>
      </c>
      <c r="D4" s="4" t="inlineStr">
        <is>
          <t>Diferencia</t>
        </is>
      </c>
      <c r="E4" s="4" t="inlineStr">
        <is>
          <t>Porcentaje ejecutado</t>
        </is>
      </c>
      <c r="F4" s="4" t="inlineStr">
        <is>
          <t>Estado</t>
        </is>
      </c>
    </row>
    <row r="5">
      <c r="A5" s="2" t="inlineStr">
        <is>
          <t>Sueldo o ingreso principal</t>
        </is>
      </c>
      <c r="B5" s="16" t="n"/>
      <c r="C5" s="16" t="n"/>
      <c r="D5" s="11">
        <f>IF(AND($B5="",$C5=""),"",ROUND(N($C5)-N($B5),2))</f>
        <v/>
      </c>
      <c r="E5" s="17">
        <f>IF(OR($B5="",N($B5)=0),"",$C5/$B5)</f>
        <v/>
      </c>
      <c r="F5" s="18" t="n"/>
    </row>
    <row r="6">
      <c r="A6" s="2" t="inlineStr">
        <is>
          <t>Otros ingresos</t>
        </is>
      </c>
      <c r="B6" s="16" t="n"/>
      <c r="C6" s="16" t="n"/>
      <c r="D6" s="11">
        <f>IF(AND($B6="",$C6=""),"",ROUND(N($C6)-N($B6),2))</f>
        <v/>
      </c>
      <c r="E6" s="17">
        <f>IF(OR($B6="",N($B6)=0),"",$C6/$B6)</f>
        <v/>
      </c>
      <c r="F6" s="18" t="n"/>
    </row>
    <row r="7">
      <c r="A7" s="2" t="inlineStr">
        <is>
          <t>Vivienda (arriendo o cuota)</t>
        </is>
      </c>
      <c r="B7" s="16" t="n"/>
      <c r="C7" s="16" t="n"/>
      <c r="D7" s="11">
        <f>IF(AND($B7="",$C7=""),"",ROUND(N($C7)-N($B7),2))</f>
        <v/>
      </c>
      <c r="E7" s="17">
        <f>IF(OR($B7="",N($B7)=0),"",$C7/$B7)</f>
        <v/>
      </c>
      <c r="F7" s="18" t="n"/>
    </row>
    <row r="8">
      <c r="A8" s="2" t="inlineStr">
        <is>
          <t>Alimentación</t>
        </is>
      </c>
      <c r="B8" s="16" t="n"/>
      <c r="C8" s="16" t="n"/>
      <c r="D8" s="11">
        <f>IF(AND($B8="",$C8=""),"",ROUND(N($C8)-N($B8),2))</f>
        <v/>
      </c>
      <c r="E8" s="17">
        <f>IF(OR($B8="",N($B8)=0),"",$C8/$B8)</f>
        <v/>
      </c>
      <c r="F8" s="18" t="n"/>
    </row>
    <row r="9">
      <c r="A9" s="2" t="inlineStr">
        <is>
          <t>Transporte</t>
        </is>
      </c>
      <c r="B9" s="16" t="n"/>
      <c r="C9" s="16" t="n"/>
      <c r="D9" s="11">
        <f>IF(AND($B9="",$C9=""),"",ROUND(N($C9)-N($B9),2))</f>
        <v/>
      </c>
      <c r="E9" s="17">
        <f>IF(OR($B9="",N($B9)=0),"",$C9/$B9)</f>
        <v/>
      </c>
      <c r="F9" s="18" t="n"/>
    </row>
    <row r="10">
      <c r="A10" s="2" t="inlineStr">
        <is>
          <t>Servicios (luz, agua, internet)</t>
        </is>
      </c>
      <c r="B10" s="16" t="n"/>
      <c r="C10" s="16" t="n"/>
      <c r="D10" s="11">
        <f>IF(AND($B10="",$C10=""),"",ROUND(N($C10)-N($B10),2))</f>
        <v/>
      </c>
      <c r="E10" s="17">
        <f>IF(OR($B10="",N($B10)=0),"",$C10/$B10)</f>
        <v/>
      </c>
      <c r="F10" s="18" t="n"/>
    </row>
    <row r="11">
      <c r="A11" s="2" t="inlineStr">
        <is>
          <t>Educación</t>
        </is>
      </c>
      <c r="B11" s="16" t="n"/>
      <c r="C11" s="16" t="n"/>
      <c r="D11" s="11">
        <f>IF(AND($B11="",$C11=""),"",ROUND(N($C11)-N($B11),2))</f>
        <v/>
      </c>
      <c r="E11" s="17">
        <f>IF(OR($B11="",N($B11)=0),"",$C11/$B11)</f>
        <v/>
      </c>
      <c r="F11" s="18" t="n"/>
    </row>
    <row r="12">
      <c r="A12" s="2" t="inlineStr">
        <is>
          <t>Salud</t>
        </is>
      </c>
      <c r="B12" s="16" t="n"/>
      <c r="C12" s="16" t="n"/>
      <c r="D12" s="11">
        <f>IF(AND($B12="",$C12=""),"",ROUND(N($C12)-N($B12),2))</f>
        <v/>
      </c>
      <c r="E12" s="17">
        <f>IF(OR($B12="",N($B12)=0),"",$C12/$B12)</f>
        <v/>
      </c>
      <c r="F12" s="18" t="n"/>
    </row>
    <row r="13">
      <c r="A13" s="2" t="inlineStr">
        <is>
          <t>Deudas y créditos</t>
        </is>
      </c>
      <c r="B13" s="16" t="n"/>
      <c r="C13" s="16" t="n"/>
      <c r="D13" s="11">
        <f>IF(AND($B13="",$C13=""),"",ROUND(N($C13)-N($B13),2))</f>
        <v/>
      </c>
      <c r="E13" s="17">
        <f>IF(OR($B13="",N($B13)=0),"",$C13/$B13)</f>
        <v/>
      </c>
      <c r="F13" s="18" t="n"/>
    </row>
    <row r="14">
      <c r="A14" s="2" t="inlineStr">
        <is>
          <t>Ahorro</t>
        </is>
      </c>
      <c r="B14" s="16" t="n"/>
      <c r="C14" s="16" t="n"/>
      <c r="D14" s="11">
        <f>IF(AND($B14="",$C14=""),"",ROUND(N($C14)-N($B14),2))</f>
        <v/>
      </c>
      <c r="E14" s="17">
        <f>IF(OR($B14="",N($B14)=0),"",$C14/$B14)</f>
        <v/>
      </c>
      <c r="F14" s="18" t="n"/>
    </row>
    <row r="15">
      <c r="A15" s="2" t="inlineStr">
        <is>
          <t>Otros gastos</t>
        </is>
      </c>
      <c r="B15" s="16" t="n"/>
      <c r="C15" s="16" t="n"/>
      <c r="D15" s="11">
        <f>IF(AND($B15="",$C15=""),"",ROUND(N($C15)-N($B15),2))</f>
        <v/>
      </c>
      <c r="E15" s="17">
        <f>IF(OR($B15="",N($B15)=0),"",$C15/$B15)</f>
        <v/>
      </c>
      <c r="F15" s="18" t="n"/>
    </row>
    <row r="16">
      <c r="A16" s="18" t="n"/>
      <c r="B16" s="16" t="n"/>
      <c r="C16" s="16" t="n"/>
      <c r="D16" s="11">
        <f>IF(AND($B16="",$C16=""),"",ROUND(N($C16)-N($B16),2))</f>
        <v/>
      </c>
      <c r="E16" s="17">
        <f>IF(OR($B16="",N($B16)=0),"",$C16/$B16)</f>
        <v/>
      </c>
      <c r="F16" s="18" t="n"/>
    </row>
    <row r="17">
      <c r="A17" s="18" t="n"/>
      <c r="B17" s="16" t="n"/>
      <c r="C17" s="16" t="n"/>
      <c r="D17" s="11">
        <f>IF(AND($B17="",$C17=""),"",ROUND(N($C17)-N($B17),2))</f>
        <v/>
      </c>
      <c r="E17" s="17">
        <f>IF(OR($B17="",N($B17)=0),"",$C17/$B17)</f>
        <v/>
      </c>
      <c r="F17" s="18" t="n"/>
    </row>
    <row r="18">
      <c r="A18" s="18" t="n"/>
      <c r="B18" s="16" t="n"/>
      <c r="C18" s="16" t="n"/>
      <c r="D18" s="11">
        <f>IF(AND($B18="",$C18=""),"",ROUND(N($C18)-N($B18),2))</f>
        <v/>
      </c>
      <c r="E18" s="17">
        <f>IF(OR($B18="",N($B18)=0),"",$C18/$B18)</f>
        <v/>
      </c>
      <c r="F18" s="18" t="n"/>
    </row>
    <row r="19">
      <c r="A19" s="18" t="n"/>
      <c r="B19" s="16" t="n"/>
      <c r="C19" s="16" t="n"/>
      <c r="D19" s="11">
        <f>IF(AND($B19="",$C19=""),"",ROUND(N($C19)-N($B19),2))</f>
        <v/>
      </c>
      <c r="E19" s="17">
        <f>IF(OR($B19="",N($B19)=0),"",$C19/$B19)</f>
        <v/>
      </c>
      <c r="F19" s="18" t="n"/>
    </row>
    <row r="20">
      <c r="A20" s="18" t="n"/>
      <c r="B20" s="16" t="n"/>
      <c r="C20" s="16" t="n"/>
      <c r="D20" s="11">
        <f>IF(AND($B20="",$C20=""),"",ROUND(N($C20)-N($B20),2))</f>
        <v/>
      </c>
      <c r="E20" s="17">
        <f>IF(OR($B20="",N($B20)=0),"",$C20/$B20)</f>
        <v/>
      </c>
      <c r="F20" s="18" t="n"/>
    </row>
    <row r="21" ht="20" customHeight="1">
      <c r="A21" s="9" t="inlineStr">
        <is>
          <t>TOTAL</t>
        </is>
      </c>
      <c r="B21" s="10">
        <f>SUM(B5:B20)</f>
        <v/>
      </c>
      <c r="C21" s="10">
        <f>SUM(C5:C20)</f>
        <v/>
      </c>
      <c r="D21" s="10">
        <f>SUM(D5:D20)</f>
        <v/>
      </c>
      <c r="E21" s="19" t="n"/>
      <c r="F21" s="19" t="n"/>
    </row>
    <row r="23" ht="22" customHeight="1">
      <c r="A23" s="5" t="inlineStr">
        <is>
          <t>Resumen por estado</t>
        </is>
      </c>
      <c r="B23" s="6" t="n"/>
      <c r="C23" s="6" t="n"/>
      <c r="D23" s="6" t="n"/>
      <c r="E23" s="6" t="n"/>
      <c r="F23" s="6" t="n"/>
    </row>
    <row r="24">
      <c r="A24" s="12" t="inlineStr">
        <is>
          <t>Dentro de lo previsto</t>
        </is>
      </c>
      <c r="B24" s="13" t="n"/>
      <c r="C24" s="14">
        <f>SUMIF($F$5:$F$20,"Dentro de lo previsto",$D$5:$D$20)</f>
        <v/>
      </c>
    </row>
    <row r="25">
      <c r="A25" s="12" t="inlineStr">
        <is>
          <t>Por encima</t>
        </is>
      </c>
      <c r="B25" s="13" t="n"/>
      <c r="C25" s="14">
        <f>SUMIF($F$5:$F$20,"Por encima",$D$5:$D$20)</f>
        <v/>
      </c>
    </row>
    <row r="26">
      <c r="A26" s="12" t="inlineStr">
        <is>
          <t>Por debajo</t>
        </is>
      </c>
      <c r="B26" s="13" t="n"/>
      <c r="C26" s="14">
        <f>SUMIF($F$5:$F$20,"Por debajo",$D$5:$D$20)</f>
        <v/>
      </c>
    </row>
    <row r="27">
      <c r="A27" s="12" t="inlineStr">
        <is>
          <t>Total de la diferencia</t>
        </is>
      </c>
      <c r="B27" s="13" t="n"/>
      <c r="C27" s="20">
        <f>SUM($D$5:$D$20)</f>
        <v/>
      </c>
    </row>
  </sheetData>
  <mergeCells count="7">
    <mergeCell ref="A26:B26"/>
    <mergeCell ref="A24:B24"/>
    <mergeCell ref="B2:C2"/>
    <mergeCell ref="A25:B25"/>
    <mergeCell ref="E2:F2"/>
    <mergeCell ref="A1:F1"/>
    <mergeCell ref="A27:B27"/>
  </mergeCells>
  <dataValidations count="1">
    <dataValidation sqref="F5:F20" showDropDown="0" showInputMessage="0" showErrorMessage="0" allowBlank="1" error="Elige una de las opciones de la lista." type="list">
      <formula1>"Dentro de lo previsto,Por encima,Por debajo"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Instrucciones</t>
        </is>
      </c>
    </row>
    <row r="3">
      <c r="A3" s="22" t="inlineStr">
        <is>
          <t>Qué es el presupuesto familiar</t>
        </is>
      </c>
    </row>
    <row r="4">
      <c r="A4" s="23" t="inlineStr">
        <is>
          <t>Reparte el dinero de la casa mes por mes: en la parte de arriba lo que entra y en la</t>
        </is>
      </c>
    </row>
    <row r="5">
      <c r="A5" s="23" t="inlineStr">
        <is>
          <t>de abajo lo que sale, con el resultado de cada mes y el acumulado del año.</t>
        </is>
      </c>
    </row>
    <row r="6">
      <c r="A6" s="23" t="inlineStr">
        <is>
          <t>La hoja Presupuesto cubre el año completo; la hoja Real vs planeado compara, concepto</t>
        </is>
      </c>
    </row>
    <row r="7">
      <c r="A7" s="23" t="inlineStr">
        <is>
          <t>por concepto, lo que se había presupuestado con lo que de verdad se gastó o se</t>
        </is>
      </c>
    </row>
    <row r="8">
      <c r="A8" s="23" t="inlineStr">
        <is>
          <t>recibió.</t>
        </is>
      </c>
    </row>
    <row r="9">
      <c r="A9" s="23" t="inlineStr">
        <is>
          <t>Es una herramienta de control interno para llevar la casa con las cifras a la vista,</t>
        </is>
      </c>
    </row>
    <row r="10">
      <c r="A10" s="23" t="inlineStr">
        <is>
          <t>no un documento contable ni una declaración.</t>
        </is>
      </c>
    </row>
    <row r="12">
      <c r="A12" s="22" t="inlineStr">
        <is>
          <t>Columnas: qué se teclea y qué se calcula</t>
        </is>
      </c>
    </row>
    <row r="13">
      <c r="A13" s="23" t="inlineStr">
        <is>
          <t>Concepto: el nombre del renglón; los renglones de ingresos y de gastos ya vienen</t>
        </is>
      </c>
    </row>
    <row r="14">
      <c r="A14" s="23" t="inlineStr">
        <is>
          <t>escritos y se pueden cambiar.</t>
        </is>
      </c>
    </row>
    <row r="15">
      <c r="A15" s="23" t="inlineStr">
        <is>
          <t>Ene a Dic: el valor de ese renglón en cada mes (se teclea). Deja en blanco el mes que</t>
        </is>
      </c>
    </row>
    <row r="16">
      <c r="A16" s="23" t="inlineStr">
        <is>
          <t>no aplique: no escribas ceros de relleno.</t>
        </is>
      </c>
    </row>
    <row r="17">
      <c r="A17" s="23" t="inlineStr">
        <is>
          <t>TOTAL (columna gris): se calcula solo, sumando los doce meses del renglón.</t>
        </is>
      </c>
    </row>
    <row r="18">
      <c r="A18" s="23" t="inlineStr">
        <is>
          <t>Los Subtotales suman su bloque en cada mes y también los subtotales del año.</t>
        </is>
      </c>
    </row>
    <row r="19">
      <c r="A19" s="23" t="inlineStr">
        <is>
          <t>Resultado del mes: lo que entró en el mes menos lo que salió ese mes (se calcula).</t>
        </is>
      </c>
    </row>
    <row r="20">
      <c r="A20" s="23" t="inlineStr">
        <is>
          <t>Resultado acumulado: el resultado del mes sumado al acumulado del mes anterior (se</t>
        </is>
      </c>
    </row>
    <row r="21">
      <c r="A21" s="23" t="inlineStr">
        <is>
          <t>calcula).</t>
        </is>
      </c>
    </row>
    <row r="22">
      <c r="A22" s="23" t="inlineStr">
        <is>
          <t>En la hoja Real vs planeado: Presupuestado, Real y Estado se teclean; Diferencia y</t>
        </is>
      </c>
    </row>
    <row r="23">
      <c r="A23" s="23" t="inlineStr">
        <is>
          <t>Porcentaje ejecutado se calculan.</t>
        </is>
      </c>
    </row>
    <row r="25">
      <c r="A25" s="22" t="inlineStr">
        <is>
          <t>Paso a paso</t>
        </is>
      </c>
    </row>
    <row r="26">
      <c r="A26" s="23" t="inlineStr">
        <is>
          <t>1. Escribe el año, la moneda y, si quieres, la meta de ahorro del mes.</t>
        </is>
      </c>
    </row>
    <row r="27">
      <c r="A27" s="23" t="inlineStr">
        <is>
          <t>2. Teclea los ingresos de la casa de cada mes.</t>
        </is>
      </c>
    </row>
    <row r="28">
      <c r="A28" s="23" t="inlineStr">
        <is>
          <t>3. Teclea los gastos de la casa de cada mes.</t>
        </is>
      </c>
    </row>
    <row r="29">
      <c r="A29" s="23" t="inlineStr">
        <is>
          <t>4. Mira el renglón Resultado del mes y el acumulado del año.</t>
        </is>
      </c>
    </row>
    <row r="30">
      <c r="A30" s="23" t="inlineStr">
        <is>
          <t>5. En la hoja Real vs planeado teclea lo presupuestado del año y lo real de cada</t>
        </is>
      </c>
    </row>
    <row r="31">
      <c r="A31" s="23" t="inlineStr">
        <is>
          <t xml:space="preserve">   concepto.</t>
        </is>
      </c>
    </row>
    <row r="32">
      <c r="A32" s="23" t="inlineStr">
        <is>
          <t>6. Elige el estado de cada concepto en la lista desplegable.</t>
        </is>
      </c>
    </row>
    <row r="33">
      <c r="A33" s="23" t="inlineStr">
        <is>
          <t>7. Lee el resultado del mes 12, el resumen por estado y el total de la diferencia.</t>
        </is>
      </c>
    </row>
    <row r="35">
      <c r="A35" s="22" t="inlineStr">
        <is>
          <t>Cómo se lee el resultado, con un ejemplo</t>
        </is>
      </c>
    </row>
    <row r="36">
      <c r="A36" s="23" t="inlineStr">
        <is>
          <t>El acumulado del año es a la vez el resultado acumulado del mes 12 y la suma de los</t>
        </is>
      </c>
    </row>
    <row r="37">
      <c r="A37" s="23" t="inlineStr">
        <is>
          <t>doce resultados del mes; la línea de la comprobación avisa cuando las dos cifras</t>
        </is>
      </c>
    </row>
    <row r="38">
      <c r="A38" s="23" t="inlineStr">
        <is>
          <t>coinciden.</t>
        </is>
      </c>
    </row>
    <row r="39">
      <c r="A39" s="23" t="inlineStr">
        <is>
          <t>Ejemplo: ingresos de 3.200.000 más 300.000 dan 3.500.000 al mes; los gastos de</t>
        </is>
      </c>
    </row>
    <row r="40">
      <c r="A40" s="23" t="inlineStr">
        <is>
          <t>900.000, 700.000, 300.000, 250.000, 200.000, 150.000, 300.000, 300.000 y 100.000</t>
        </is>
      </c>
    </row>
    <row r="41">
      <c r="A41" s="23" t="inlineStr">
        <is>
          <t>suman 3.200.000; el resultado del mes queda en 300.000 y el acumulado del año en</t>
        </is>
      </c>
    </row>
    <row r="42">
      <c r="A42" s="23" t="inlineStr">
        <is>
          <t>3.600.000.</t>
        </is>
      </c>
    </row>
    <row r="43">
      <c r="A43" s="23" t="inlineStr">
        <is>
          <t>En la hoja Real vs planeado, si la alimentación se presupuestó en 8.400.000 y lo real</t>
        </is>
      </c>
    </row>
    <row r="44">
      <c r="A44" s="23" t="inlineStr">
        <is>
          <t>fue 9.000.000, la diferencia es 600.000 y el estado que le corresponde es Por encima;</t>
        </is>
      </c>
    </row>
    <row r="45">
      <c r="A45" s="23" t="inlineStr">
        <is>
          <t>el porcentaje ejecutado queda por encima de la unidad.</t>
        </is>
      </c>
    </row>
    <row r="47">
      <c r="A47" s="22" t="inlineStr">
        <is>
          <t>Plantilla gratuita de Kardex Tauro</t>
        </is>
      </c>
    </row>
    <row r="48">
      <c r="A48" s="23" t="inlineStr">
        <is>
          <t>Herramienta de control interno. No es un documento fiscal ni contable oficial: los valores y porcentajes son editables y no incluyen ningún cálculo de impuestos.</t>
        </is>
      </c>
    </row>
    <row r="49">
      <c r="A49" s="23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2026-09-28T21:41:01Z</dcterms:created>
  <dcterms:modified xmlns:dcterms="http://purl.org/dc/terms/" xmlns:xsi="http://www.w3.org/2001/XMLSchema-instance" xsi:type="dcterms:W3CDTF">2026-09-28T21:41:02Z</dcterms:modified>
</cp:coreProperties>
</file>