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 and expense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'Income and expenses'!$A$1:$J$225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38" customWidth="1" min="4" max="4"/>
    <col width="14" customWidth="1" min="5" max="5"/>
    <col width="16" customWidth="1" min="6" max="6"/>
    <col width="14" customWidth="1" min="7" max="7"/>
    <col width="14" customWidth="1" min="8" max="8"/>
    <col width="14" customWidth="1" min="9" max="9"/>
    <col width="22" customWidth="1" min="10" max="10"/>
  </cols>
  <sheetData>
    <row r="1" ht="30" customHeight="1">
      <c r="A1" s="1" t="inlineStr">
        <is>
          <t>Income and expense tracker</t>
        </is>
      </c>
    </row>
    <row r="2">
      <c r="A2" s="2" t="inlineStr">
        <is>
          <t>Company</t>
        </is>
      </c>
      <c r="B2" s="3" t="inlineStr"/>
      <c r="C2" s="24" t="n"/>
      <c r="D2" s="2" t="inlineStr">
        <is>
          <t>Period</t>
        </is>
      </c>
      <c r="E2" s="3" t="inlineStr"/>
      <c r="F2" s="24" t="n"/>
      <c r="G2" s="2" t="inlineStr">
        <is>
          <t>Prepared by</t>
        </is>
      </c>
      <c r="H2" s="3" t="inlineStr"/>
      <c r="I2" s="24" t="n"/>
    </row>
    <row r="3"/>
    <row r="4" ht="26" customHeight="1">
      <c r="A4" s="4" t="inlineStr">
        <is>
          <t>Date</t>
        </is>
      </c>
      <c r="B4" s="4" t="inlineStr">
        <is>
          <t>Type</t>
        </is>
      </c>
      <c r="C4" s="4" t="inlineStr">
        <is>
          <t>Category</t>
        </is>
      </c>
      <c r="D4" s="4" t="inlineStr">
        <is>
          <t>Details</t>
        </is>
      </c>
      <c r="E4" s="4" t="inlineStr">
        <is>
          <t>Document</t>
        </is>
      </c>
      <c r="F4" s="4" t="inlineStr">
        <is>
          <t>Payment method</t>
        </is>
      </c>
      <c r="G4" s="4" t="inlineStr">
        <is>
          <t>Amount</t>
        </is>
      </c>
      <c r="H4" s="4" t="inlineStr">
        <is>
          <t>Income</t>
        </is>
      </c>
      <c r="I4" s="4" t="inlineStr">
        <is>
          <t>Expense</t>
        </is>
      </c>
      <c r="J4" s="4" t="inlineStr">
        <is>
          <t>Notes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8">
        <f>IF($B5="","",IF($B5="Income",$G5,""))</f>
        <v/>
      </c>
      <c r="I5" s="8">
        <f>IF($B5="","",IF($B5="Expense",$G5,""))</f>
        <v/>
      </c>
      <c r="J5" s="6" t="n"/>
    </row>
    <row r="6">
      <c r="A6" s="5" t="n"/>
      <c r="B6" s="6" t="n"/>
      <c r="C6" s="6" t="n"/>
      <c r="D6" s="6" t="n"/>
      <c r="E6" s="6" t="n"/>
      <c r="F6" s="6" t="n"/>
      <c r="G6" s="7" t="n"/>
      <c r="H6" s="8">
        <f>IF($B6="","",IF($B6="Income",$G6,""))</f>
        <v/>
      </c>
      <c r="I6" s="8">
        <f>IF($B6="","",IF($B6="Expense",$G6,""))</f>
        <v/>
      </c>
      <c r="J6" s="6" t="n"/>
    </row>
    <row r="7">
      <c r="A7" s="5" t="n"/>
      <c r="B7" s="6" t="n"/>
      <c r="C7" s="6" t="n"/>
      <c r="D7" s="6" t="n"/>
      <c r="E7" s="6" t="n"/>
      <c r="F7" s="6" t="n"/>
      <c r="G7" s="7" t="n"/>
      <c r="H7" s="8">
        <f>IF($B7="","",IF($B7="Income",$G7,""))</f>
        <v/>
      </c>
      <c r="I7" s="8">
        <f>IF($B7="","",IF($B7="Expense",$G7,""))</f>
        <v/>
      </c>
      <c r="J7" s="6" t="n"/>
    </row>
    <row r="8">
      <c r="A8" s="5" t="n"/>
      <c r="B8" s="6" t="n"/>
      <c r="C8" s="6" t="n"/>
      <c r="D8" s="6" t="n"/>
      <c r="E8" s="6" t="n"/>
      <c r="F8" s="6" t="n"/>
      <c r="G8" s="7" t="n"/>
      <c r="H8" s="8">
        <f>IF($B8="","",IF($B8="Income",$G8,""))</f>
        <v/>
      </c>
      <c r="I8" s="8">
        <f>IF($B8="","",IF($B8="Expense",$G8,""))</f>
        <v/>
      </c>
      <c r="J8" s="6" t="n"/>
    </row>
    <row r="9">
      <c r="A9" s="5" t="n"/>
      <c r="B9" s="6" t="n"/>
      <c r="C9" s="6" t="n"/>
      <c r="D9" s="6" t="n"/>
      <c r="E9" s="6" t="n"/>
      <c r="F9" s="6" t="n"/>
      <c r="G9" s="7" t="n"/>
      <c r="H9" s="8">
        <f>IF($B9="","",IF($B9="Income",$G9,""))</f>
        <v/>
      </c>
      <c r="I9" s="8">
        <f>IF($B9="","",IF($B9="Expense",$G9,""))</f>
        <v/>
      </c>
      <c r="J9" s="6" t="n"/>
    </row>
    <row r="10">
      <c r="A10" s="5" t="n"/>
      <c r="B10" s="6" t="n"/>
      <c r="C10" s="6" t="n"/>
      <c r="D10" s="6" t="n"/>
      <c r="E10" s="6" t="n"/>
      <c r="F10" s="6" t="n"/>
      <c r="G10" s="7" t="n"/>
      <c r="H10" s="8">
        <f>IF($B10="","",IF($B10="Income",$G10,""))</f>
        <v/>
      </c>
      <c r="I10" s="8">
        <f>IF($B10="","",IF($B10="Expense",$G10,""))</f>
        <v/>
      </c>
      <c r="J10" s="6" t="n"/>
    </row>
    <row r="11">
      <c r="A11" s="5" t="n"/>
      <c r="B11" s="6" t="n"/>
      <c r="C11" s="6" t="n"/>
      <c r="D11" s="6" t="n"/>
      <c r="E11" s="6" t="n"/>
      <c r="F11" s="6" t="n"/>
      <c r="G11" s="7" t="n"/>
      <c r="H11" s="8">
        <f>IF($B11="","",IF($B11="Income",$G11,""))</f>
        <v/>
      </c>
      <c r="I11" s="8">
        <f>IF($B11="","",IF($B11="Expense",$G11,""))</f>
        <v/>
      </c>
      <c r="J11" s="6" t="n"/>
    </row>
    <row r="12">
      <c r="A12" s="5" t="n"/>
      <c r="B12" s="6" t="n"/>
      <c r="C12" s="6" t="n"/>
      <c r="D12" s="6" t="n"/>
      <c r="E12" s="6" t="n"/>
      <c r="F12" s="6" t="n"/>
      <c r="G12" s="7" t="n"/>
      <c r="H12" s="8">
        <f>IF($B12="","",IF($B12="Income",$G12,""))</f>
        <v/>
      </c>
      <c r="I12" s="8">
        <f>IF($B12="","",IF($B12="Expense",$G12,""))</f>
        <v/>
      </c>
      <c r="J12" s="6" t="n"/>
    </row>
    <row r="13">
      <c r="A13" s="5" t="n"/>
      <c r="B13" s="6" t="n"/>
      <c r="C13" s="6" t="n"/>
      <c r="D13" s="6" t="n"/>
      <c r="E13" s="6" t="n"/>
      <c r="F13" s="6" t="n"/>
      <c r="G13" s="7" t="n"/>
      <c r="H13" s="8">
        <f>IF($B13="","",IF($B13="Income",$G13,""))</f>
        <v/>
      </c>
      <c r="I13" s="8">
        <f>IF($B13="","",IF($B13="Expense",$G13,""))</f>
        <v/>
      </c>
      <c r="J13" s="6" t="n"/>
    </row>
    <row r="14">
      <c r="A14" s="5" t="n"/>
      <c r="B14" s="6" t="n"/>
      <c r="C14" s="6" t="n"/>
      <c r="D14" s="6" t="n"/>
      <c r="E14" s="6" t="n"/>
      <c r="F14" s="6" t="n"/>
      <c r="G14" s="7" t="n"/>
      <c r="H14" s="8">
        <f>IF($B14="","",IF($B14="Income",$G14,""))</f>
        <v/>
      </c>
      <c r="I14" s="8">
        <f>IF($B14="","",IF($B14="Expense",$G14,""))</f>
        <v/>
      </c>
      <c r="J14" s="6" t="n"/>
    </row>
    <row r="15">
      <c r="A15" s="5" t="n"/>
      <c r="B15" s="6" t="n"/>
      <c r="C15" s="6" t="n"/>
      <c r="D15" s="6" t="n"/>
      <c r="E15" s="6" t="n"/>
      <c r="F15" s="6" t="n"/>
      <c r="G15" s="7" t="n"/>
      <c r="H15" s="8">
        <f>IF($B15="","",IF($B15="Income",$G15,""))</f>
        <v/>
      </c>
      <c r="I15" s="8">
        <f>IF($B15="","",IF($B15="Expense",$G15,""))</f>
        <v/>
      </c>
      <c r="J15" s="6" t="n"/>
    </row>
    <row r="16">
      <c r="A16" s="5" t="n"/>
      <c r="B16" s="6" t="n"/>
      <c r="C16" s="6" t="n"/>
      <c r="D16" s="6" t="n"/>
      <c r="E16" s="6" t="n"/>
      <c r="F16" s="6" t="n"/>
      <c r="G16" s="7" t="n"/>
      <c r="H16" s="8">
        <f>IF($B16="","",IF($B16="Income",$G16,""))</f>
        <v/>
      </c>
      <c r="I16" s="8">
        <f>IF($B16="","",IF($B16="Expense",$G16,""))</f>
        <v/>
      </c>
      <c r="J16" s="6" t="n"/>
    </row>
    <row r="17">
      <c r="A17" s="5" t="n"/>
      <c r="B17" s="6" t="n"/>
      <c r="C17" s="6" t="n"/>
      <c r="D17" s="6" t="n"/>
      <c r="E17" s="6" t="n"/>
      <c r="F17" s="6" t="n"/>
      <c r="G17" s="7" t="n"/>
      <c r="H17" s="8">
        <f>IF($B17="","",IF($B17="Income",$G17,""))</f>
        <v/>
      </c>
      <c r="I17" s="8">
        <f>IF($B17="","",IF($B17="Expense",$G17,""))</f>
        <v/>
      </c>
      <c r="J17" s="6" t="n"/>
    </row>
    <row r="18">
      <c r="A18" s="5" t="n"/>
      <c r="B18" s="6" t="n"/>
      <c r="C18" s="6" t="n"/>
      <c r="D18" s="6" t="n"/>
      <c r="E18" s="6" t="n"/>
      <c r="F18" s="6" t="n"/>
      <c r="G18" s="7" t="n"/>
      <c r="H18" s="8">
        <f>IF($B18="","",IF($B18="Income",$G18,""))</f>
        <v/>
      </c>
      <c r="I18" s="8">
        <f>IF($B18="","",IF($B18="Expense",$G18,""))</f>
        <v/>
      </c>
      <c r="J18" s="6" t="n"/>
    </row>
    <row r="19">
      <c r="A19" s="5" t="n"/>
      <c r="B19" s="6" t="n"/>
      <c r="C19" s="6" t="n"/>
      <c r="D19" s="6" t="n"/>
      <c r="E19" s="6" t="n"/>
      <c r="F19" s="6" t="n"/>
      <c r="G19" s="7" t="n"/>
      <c r="H19" s="8">
        <f>IF($B19="","",IF($B19="Income",$G19,""))</f>
        <v/>
      </c>
      <c r="I19" s="8">
        <f>IF($B19="","",IF($B19="Expense",$G19,""))</f>
        <v/>
      </c>
      <c r="J19" s="6" t="n"/>
    </row>
    <row r="20">
      <c r="A20" s="5" t="n"/>
      <c r="B20" s="6" t="n"/>
      <c r="C20" s="6" t="n"/>
      <c r="D20" s="6" t="n"/>
      <c r="E20" s="6" t="n"/>
      <c r="F20" s="6" t="n"/>
      <c r="G20" s="7" t="n"/>
      <c r="H20" s="8">
        <f>IF($B20="","",IF($B20="Income",$G20,""))</f>
        <v/>
      </c>
      <c r="I20" s="8">
        <f>IF($B20="","",IF($B20="Expense",$G20,""))</f>
        <v/>
      </c>
      <c r="J20" s="6" t="n"/>
    </row>
    <row r="21">
      <c r="A21" s="5" t="n"/>
      <c r="B21" s="6" t="n"/>
      <c r="C21" s="6" t="n"/>
      <c r="D21" s="6" t="n"/>
      <c r="E21" s="6" t="n"/>
      <c r="F21" s="6" t="n"/>
      <c r="G21" s="7" t="n"/>
      <c r="H21" s="8">
        <f>IF($B21="","",IF($B21="Income",$G21,""))</f>
        <v/>
      </c>
      <c r="I21" s="8">
        <f>IF($B21="","",IF($B21="Expense",$G21,""))</f>
        <v/>
      </c>
      <c r="J21" s="6" t="n"/>
    </row>
    <row r="22">
      <c r="A22" s="5" t="n"/>
      <c r="B22" s="6" t="n"/>
      <c r="C22" s="6" t="n"/>
      <c r="D22" s="6" t="n"/>
      <c r="E22" s="6" t="n"/>
      <c r="F22" s="6" t="n"/>
      <c r="G22" s="7" t="n"/>
      <c r="H22" s="8">
        <f>IF($B22="","",IF($B22="Income",$G22,""))</f>
        <v/>
      </c>
      <c r="I22" s="8">
        <f>IF($B22="","",IF($B22="Expense",$G22,""))</f>
        <v/>
      </c>
      <c r="J22" s="6" t="n"/>
    </row>
    <row r="23">
      <c r="A23" s="5" t="n"/>
      <c r="B23" s="6" t="n"/>
      <c r="C23" s="6" t="n"/>
      <c r="D23" s="6" t="n"/>
      <c r="E23" s="6" t="n"/>
      <c r="F23" s="6" t="n"/>
      <c r="G23" s="7" t="n"/>
      <c r="H23" s="8">
        <f>IF($B23="","",IF($B23="Income",$G23,""))</f>
        <v/>
      </c>
      <c r="I23" s="8">
        <f>IF($B23="","",IF($B23="Expense",$G23,""))</f>
        <v/>
      </c>
      <c r="J23" s="6" t="n"/>
    </row>
    <row r="24">
      <c r="A24" s="5" t="n"/>
      <c r="B24" s="6" t="n"/>
      <c r="C24" s="6" t="n"/>
      <c r="D24" s="6" t="n"/>
      <c r="E24" s="6" t="n"/>
      <c r="F24" s="6" t="n"/>
      <c r="G24" s="7" t="n"/>
      <c r="H24" s="8">
        <f>IF($B24="","",IF($B24="Income",$G24,""))</f>
        <v/>
      </c>
      <c r="I24" s="8">
        <f>IF($B24="","",IF($B24="Expense",$G24,""))</f>
        <v/>
      </c>
      <c r="J24" s="6" t="n"/>
    </row>
    <row r="25">
      <c r="A25" s="5" t="n"/>
      <c r="B25" s="6" t="n"/>
      <c r="C25" s="6" t="n"/>
      <c r="D25" s="6" t="n"/>
      <c r="E25" s="6" t="n"/>
      <c r="F25" s="6" t="n"/>
      <c r="G25" s="7" t="n"/>
      <c r="H25" s="8">
        <f>IF($B25="","",IF($B25="Income",$G25,""))</f>
        <v/>
      </c>
      <c r="I25" s="8">
        <f>IF($B25="","",IF($B25="Expense",$G25,""))</f>
        <v/>
      </c>
      <c r="J25" s="6" t="n"/>
    </row>
    <row r="26">
      <c r="A26" s="5" t="n"/>
      <c r="B26" s="6" t="n"/>
      <c r="C26" s="6" t="n"/>
      <c r="D26" s="6" t="n"/>
      <c r="E26" s="6" t="n"/>
      <c r="F26" s="6" t="n"/>
      <c r="G26" s="7" t="n"/>
      <c r="H26" s="8">
        <f>IF($B26="","",IF($B26="Income",$G26,""))</f>
        <v/>
      </c>
      <c r="I26" s="8">
        <f>IF($B26="","",IF($B26="Expense",$G26,""))</f>
        <v/>
      </c>
      <c r="J26" s="6" t="n"/>
    </row>
    <row r="27">
      <c r="A27" s="5" t="n"/>
      <c r="B27" s="6" t="n"/>
      <c r="C27" s="6" t="n"/>
      <c r="D27" s="6" t="n"/>
      <c r="E27" s="6" t="n"/>
      <c r="F27" s="6" t="n"/>
      <c r="G27" s="7" t="n"/>
      <c r="H27" s="8">
        <f>IF($B27="","",IF($B27="Income",$G27,""))</f>
        <v/>
      </c>
      <c r="I27" s="8">
        <f>IF($B27="","",IF($B27="Expense",$G27,""))</f>
        <v/>
      </c>
      <c r="J27" s="6" t="n"/>
    </row>
    <row r="28">
      <c r="A28" s="5" t="n"/>
      <c r="B28" s="6" t="n"/>
      <c r="C28" s="6" t="n"/>
      <c r="D28" s="6" t="n"/>
      <c r="E28" s="6" t="n"/>
      <c r="F28" s="6" t="n"/>
      <c r="G28" s="7" t="n"/>
      <c r="H28" s="8">
        <f>IF($B28="","",IF($B28="Income",$G28,""))</f>
        <v/>
      </c>
      <c r="I28" s="8">
        <f>IF($B28="","",IF($B28="Expense",$G28,""))</f>
        <v/>
      </c>
      <c r="J28" s="6" t="n"/>
    </row>
    <row r="29">
      <c r="A29" s="5" t="n"/>
      <c r="B29" s="6" t="n"/>
      <c r="C29" s="6" t="n"/>
      <c r="D29" s="6" t="n"/>
      <c r="E29" s="6" t="n"/>
      <c r="F29" s="6" t="n"/>
      <c r="G29" s="7" t="n"/>
      <c r="H29" s="8">
        <f>IF($B29="","",IF($B29="Income",$G29,""))</f>
        <v/>
      </c>
      <c r="I29" s="8">
        <f>IF($B29="","",IF($B29="Expense",$G29,""))</f>
        <v/>
      </c>
      <c r="J29" s="6" t="n"/>
    </row>
    <row r="30">
      <c r="A30" s="5" t="n"/>
      <c r="B30" s="6" t="n"/>
      <c r="C30" s="6" t="n"/>
      <c r="D30" s="6" t="n"/>
      <c r="E30" s="6" t="n"/>
      <c r="F30" s="6" t="n"/>
      <c r="G30" s="7" t="n"/>
      <c r="H30" s="8">
        <f>IF($B30="","",IF($B30="Income",$G30,""))</f>
        <v/>
      </c>
      <c r="I30" s="8">
        <f>IF($B30="","",IF($B30="Expense",$G30,""))</f>
        <v/>
      </c>
      <c r="J30" s="6" t="n"/>
    </row>
    <row r="31">
      <c r="A31" s="5" t="n"/>
      <c r="B31" s="6" t="n"/>
      <c r="C31" s="6" t="n"/>
      <c r="D31" s="6" t="n"/>
      <c r="E31" s="6" t="n"/>
      <c r="F31" s="6" t="n"/>
      <c r="G31" s="7" t="n"/>
      <c r="H31" s="8">
        <f>IF($B31="","",IF($B31="Income",$G31,""))</f>
        <v/>
      </c>
      <c r="I31" s="8">
        <f>IF($B31="","",IF($B31="Expense",$G31,""))</f>
        <v/>
      </c>
      <c r="J31" s="6" t="n"/>
    </row>
    <row r="32">
      <c r="A32" s="5" t="n"/>
      <c r="B32" s="6" t="n"/>
      <c r="C32" s="6" t="n"/>
      <c r="D32" s="6" t="n"/>
      <c r="E32" s="6" t="n"/>
      <c r="F32" s="6" t="n"/>
      <c r="G32" s="7" t="n"/>
      <c r="H32" s="8">
        <f>IF($B32="","",IF($B32="Income",$G32,""))</f>
        <v/>
      </c>
      <c r="I32" s="8">
        <f>IF($B32="","",IF($B32="Expense",$G32,""))</f>
        <v/>
      </c>
      <c r="J32" s="6" t="n"/>
    </row>
    <row r="33">
      <c r="A33" s="5" t="n"/>
      <c r="B33" s="6" t="n"/>
      <c r="C33" s="6" t="n"/>
      <c r="D33" s="6" t="n"/>
      <c r="E33" s="6" t="n"/>
      <c r="F33" s="6" t="n"/>
      <c r="G33" s="7" t="n"/>
      <c r="H33" s="8">
        <f>IF($B33="","",IF($B33="Income",$G33,""))</f>
        <v/>
      </c>
      <c r="I33" s="8">
        <f>IF($B33="","",IF($B33="Expense",$G33,""))</f>
        <v/>
      </c>
      <c r="J33" s="6" t="n"/>
    </row>
    <row r="34">
      <c r="A34" s="5" t="n"/>
      <c r="B34" s="6" t="n"/>
      <c r="C34" s="6" t="n"/>
      <c r="D34" s="6" t="n"/>
      <c r="E34" s="6" t="n"/>
      <c r="F34" s="6" t="n"/>
      <c r="G34" s="7" t="n"/>
      <c r="H34" s="8">
        <f>IF($B34="","",IF($B34="Income",$G34,""))</f>
        <v/>
      </c>
      <c r="I34" s="8">
        <f>IF($B34="","",IF($B34="Expense",$G34,""))</f>
        <v/>
      </c>
      <c r="J34" s="6" t="n"/>
    </row>
    <row r="35">
      <c r="A35" s="5" t="n"/>
      <c r="B35" s="6" t="n"/>
      <c r="C35" s="6" t="n"/>
      <c r="D35" s="6" t="n"/>
      <c r="E35" s="6" t="n"/>
      <c r="F35" s="6" t="n"/>
      <c r="G35" s="7" t="n"/>
      <c r="H35" s="8">
        <f>IF($B35="","",IF($B35="Income",$G35,""))</f>
        <v/>
      </c>
      <c r="I35" s="8">
        <f>IF($B35="","",IF($B35="Expense",$G35,""))</f>
        <v/>
      </c>
      <c r="J35" s="6" t="n"/>
    </row>
    <row r="36">
      <c r="A36" s="5" t="n"/>
      <c r="B36" s="6" t="n"/>
      <c r="C36" s="6" t="n"/>
      <c r="D36" s="6" t="n"/>
      <c r="E36" s="6" t="n"/>
      <c r="F36" s="6" t="n"/>
      <c r="G36" s="7" t="n"/>
      <c r="H36" s="8">
        <f>IF($B36="","",IF($B36="Income",$G36,""))</f>
        <v/>
      </c>
      <c r="I36" s="8">
        <f>IF($B36="","",IF($B36="Expense",$G36,""))</f>
        <v/>
      </c>
      <c r="J36" s="6" t="n"/>
    </row>
    <row r="37">
      <c r="A37" s="5" t="n"/>
      <c r="B37" s="6" t="n"/>
      <c r="C37" s="6" t="n"/>
      <c r="D37" s="6" t="n"/>
      <c r="E37" s="6" t="n"/>
      <c r="F37" s="6" t="n"/>
      <c r="G37" s="7" t="n"/>
      <c r="H37" s="8">
        <f>IF($B37="","",IF($B37="Income",$G37,""))</f>
        <v/>
      </c>
      <c r="I37" s="8">
        <f>IF($B37="","",IF($B37="Expense",$G37,""))</f>
        <v/>
      </c>
      <c r="J37" s="6" t="n"/>
    </row>
    <row r="38">
      <c r="A38" s="5" t="n"/>
      <c r="B38" s="6" t="n"/>
      <c r="C38" s="6" t="n"/>
      <c r="D38" s="6" t="n"/>
      <c r="E38" s="6" t="n"/>
      <c r="F38" s="6" t="n"/>
      <c r="G38" s="7" t="n"/>
      <c r="H38" s="8">
        <f>IF($B38="","",IF($B38="Income",$G38,""))</f>
        <v/>
      </c>
      <c r="I38" s="8">
        <f>IF($B38="","",IF($B38="Expense",$G38,""))</f>
        <v/>
      </c>
      <c r="J38" s="6" t="n"/>
    </row>
    <row r="39">
      <c r="A39" s="5" t="n"/>
      <c r="B39" s="6" t="n"/>
      <c r="C39" s="6" t="n"/>
      <c r="D39" s="6" t="n"/>
      <c r="E39" s="6" t="n"/>
      <c r="F39" s="6" t="n"/>
      <c r="G39" s="7" t="n"/>
      <c r="H39" s="8">
        <f>IF($B39="","",IF($B39="Income",$G39,""))</f>
        <v/>
      </c>
      <c r="I39" s="8">
        <f>IF($B39="","",IF($B39="Expense",$G39,""))</f>
        <v/>
      </c>
      <c r="J39" s="6" t="n"/>
    </row>
    <row r="40">
      <c r="A40" s="5" t="n"/>
      <c r="B40" s="6" t="n"/>
      <c r="C40" s="6" t="n"/>
      <c r="D40" s="6" t="n"/>
      <c r="E40" s="6" t="n"/>
      <c r="F40" s="6" t="n"/>
      <c r="G40" s="7" t="n"/>
      <c r="H40" s="8">
        <f>IF($B40="","",IF($B40="Income",$G40,""))</f>
        <v/>
      </c>
      <c r="I40" s="8">
        <f>IF($B40="","",IF($B40="Expense",$G40,""))</f>
        <v/>
      </c>
      <c r="J40" s="6" t="n"/>
    </row>
    <row r="41">
      <c r="A41" s="5" t="n"/>
      <c r="B41" s="6" t="n"/>
      <c r="C41" s="6" t="n"/>
      <c r="D41" s="6" t="n"/>
      <c r="E41" s="6" t="n"/>
      <c r="F41" s="6" t="n"/>
      <c r="G41" s="7" t="n"/>
      <c r="H41" s="8">
        <f>IF($B41="","",IF($B41="Income",$G41,""))</f>
        <v/>
      </c>
      <c r="I41" s="8">
        <f>IF($B41="","",IF($B41="Expense",$G41,""))</f>
        <v/>
      </c>
      <c r="J41" s="6" t="n"/>
    </row>
    <row r="42">
      <c r="A42" s="5" t="n"/>
      <c r="B42" s="6" t="n"/>
      <c r="C42" s="6" t="n"/>
      <c r="D42" s="6" t="n"/>
      <c r="E42" s="6" t="n"/>
      <c r="F42" s="6" t="n"/>
      <c r="G42" s="7" t="n"/>
      <c r="H42" s="8">
        <f>IF($B42="","",IF($B42="Income",$G42,""))</f>
        <v/>
      </c>
      <c r="I42" s="8">
        <f>IF($B42="","",IF($B42="Expense",$G42,""))</f>
        <v/>
      </c>
      <c r="J42" s="6" t="n"/>
    </row>
    <row r="43">
      <c r="A43" s="5" t="n"/>
      <c r="B43" s="6" t="n"/>
      <c r="C43" s="6" t="n"/>
      <c r="D43" s="6" t="n"/>
      <c r="E43" s="6" t="n"/>
      <c r="F43" s="6" t="n"/>
      <c r="G43" s="7" t="n"/>
      <c r="H43" s="8">
        <f>IF($B43="","",IF($B43="Income",$G43,""))</f>
        <v/>
      </c>
      <c r="I43" s="8">
        <f>IF($B43="","",IF($B43="Expense",$G43,""))</f>
        <v/>
      </c>
      <c r="J43" s="6" t="n"/>
    </row>
    <row r="44">
      <c r="A44" s="5" t="n"/>
      <c r="B44" s="6" t="n"/>
      <c r="C44" s="6" t="n"/>
      <c r="D44" s="6" t="n"/>
      <c r="E44" s="6" t="n"/>
      <c r="F44" s="6" t="n"/>
      <c r="G44" s="7" t="n"/>
      <c r="H44" s="8">
        <f>IF($B44="","",IF($B44="Income",$G44,""))</f>
        <v/>
      </c>
      <c r="I44" s="8">
        <f>IF($B44="","",IF($B44="Expense",$G44,""))</f>
        <v/>
      </c>
      <c r="J44" s="6" t="n"/>
    </row>
    <row r="45">
      <c r="A45" s="5" t="n"/>
      <c r="B45" s="6" t="n"/>
      <c r="C45" s="6" t="n"/>
      <c r="D45" s="6" t="n"/>
      <c r="E45" s="6" t="n"/>
      <c r="F45" s="6" t="n"/>
      <c r="G45" s="7" t="n"/>
      <c r="H45" s="8">
        <f>IF($B45="","",IF($B45="Income",$G45,""))</f>
        <v/>
      </c>
      <c r="I45" s="8">
        <f>IF($B45="","",IF($B45="Expense",$G45,""))</f>
        <v/>
      </c>
      <c r="J45" s="6" t="n"/>
    </row>
    <row r="46">
      <c r="A46" s="5" t="n"/>
      <c r="B46" s="6" t="n"/>
      <c r="C46" s="6" t="n"/>
      <c r="D46" s="6" t="n"/>
      <c r="E46" s="6" t="n"/>
      <c r="F46" s="6" t="n"/>
      <c r="G46" s="7" t="n"/>
      <c r="H46" s="8">
        <f>IF($B46="","",IF($B46="Income",$G46,""))</f>
        <v/>
      </c>
      <c r="I46" s="8">
        <f>IF($B46="","",IF($B46="Expense",$G46,""))</f>
        <v/>
      </c>
      <c r="J46" s="6" t="n"/>
    </row>
    <row r="47">
      <c r="A47" s="5" t="n"/>
      <c r="B47" s="6" t="n"/>
      <c r="C47" s="6" t="n"/>
      <c r="D47" s="6" t="n"/>
      <c r="E47" s="6" t="n"/>
      <c r="F47" s="6" t="n"/>
      <c r="G47" s="7" t="n"/>
      <c r="H47" s="8">
        <f>IF($B47="","",IF($B47="Income",$G47,""))</f>
        <v/>
      </c>
      <c r="I47" s="8">
        <f>IF($B47="","",IF($B47="Expense",$G47,""))</f>
        <v/>
      </c>
      <c r="J47" s="6" t="n"/>
    </row>
    <row r="48">
      <c r="A48" s="5" t="n"/>
      <c r="B48" s="6" t="n"/>
      <c r="C48" s="6" t="n"/>
      <c r="D48" s="6" t="n"/>
      <c r="E48" s="6" t="n"/>
      <c r="F48" s="6" t="n"/>
      <c r="G48" s="7" t="n"/>
      <c r="H48" s="8">
        <f>IF($B48="","",IF($B48="Income",$G48,""))</f>
        <v/>
      </c>
      <c r="I48" s="8">
        <f>IF($B48="","",IF($B48="Expense",$G48,""))</f>
        <v/>
      </c>
      <c r="J48" s="6" t="n"/>
    </row>
    <row r="49">
      <c r="A49" s="5" t="n"/>
      <c r="B49" s="6" t="n"/>
      <c r="C49" s="6" t="n"/>
      <c r="D49" s="6" t="n"/>
      <c r="E49" s="6" t="n"/>
      <c r="F49" s="6" t="n"/>
      <c r="G49" s="7" t="n"/>
      <c r="H49" s="8">
        <f>IF($B49="","",IF($B49="Income",$G49,""))</f>
        <v/>
      </c>
      <c r="I49" s="8">
        <f>IF($B49="","",IF($B49="Expense",$G49,""))</f>
        <v/>
      </c>
      <c r="J49" s="6" t="n"/>
    </row>
    <row r="50">
      <c r="A50" s="5" t="n"/>
      <c r="B50" s="6" t="n"/>
      <c r="C50" s="6" t="n"/>
      <c r="D50" s="6" t="n"/>
      <c r="E50" s="6" t="n"/>
      <c r="F50" s="6" t="n"/>
      <c r="G50" s="7" t="n"/>
      <c r="H50" s="8">
        <f>IF($B50="","",IF($B50="Income",$G50,""))</f>
        <v/>
      </c>
      <c r="I50" s="8">
        <f>IF($B50="","",IF($B50="Expense",$G50,""))</f>
        <v/>
      </c>
      <c r="J50" s="6" t="n"/>
    </row>
    <row r="51">
      <c r="A51" s="5" t="n"/>
      <c r="B51" s="6" t="n"/>
      <c r="C51" s="6" t="n"/>
      <c r="D51" s="6" t="n"/>
      <c r="E51" s="6" t="n"/>
      <c r="F51" s="6" t="n"/>
      <c r="G51" s="7" t="n"/>
      <c r="H51" s="8">
        <f>IF($B51="","",IF($B51="Income",$G51,""))</f>
        <v/>
      </c>
      <c r="I51" s="8">
        <f>IF($B51="","",IF($B51="Expense",$G51,""))</f>
        <v/>
      </c>
      <c r="J51" s="6" t="n"/>
    </row>
    <row r="52">
      <c r="A52" s="5" t="n"/>
      <c r="B52" s="6" t="n"/>
      <c r="C52" s="6" t="n"/>
      <c r="D52" s="6" t="n"/>
      <c r="E52" s="6" t="n"/>
      <c r="F52" s="6" t="n"/>
      <c r="G52" s="7" t="n"/>
      <c r="H52" s="8">
        <f>IF($B52="","",IF($B52="Income",$G52,""))</f>
        <v/>
      </c>
      <c r="I52" s="8">
        <f>IF($B52="","",IF($B52="Expense",$G52,""))</f>
        <v/>
      </c>
      <c r="J52" s="6" t="n"/>
    </row>
    <row r="53">
      <c r="A53" s="5" t="n"/>
      <c r="B53" s="6" t="n"/>
      <c r="C53" s="6" t="n"/>
      <c r="D53" s="6" t="n"/>
      <c r="E53" s="6" t="n"/>
      <c r="F53" s="6" t="n"/>
      <c r="G53" s="7" t="n"/>
      <c r="H53" s="8">
        <f>IF($B53="","",IF($B53="Income",$G53,""))</f>
        <v/>
      </c>
      <c r="I53" s="8">
        <f>IF($B53="","",IF($B53="Expense",$G53,""))</f>
        <v/>
      </c>
      <c r="J53" s="6" t="n"/>
    </row>
    <row r="54">
      <c r="A54" s="5" t="n"/>
      <c r="B54" s="6" t="n"/>
      <c r="C54" s="6" t="n"/>
      <c r="D54" s="6" t="n"/>
      <c r="E54" s="6" t="n"/>
      <c r="F54" s="6" t="n"/>
      <c r="G54" s="7" t="n"/>
      <c r="H54" s="8">
        <f>IF($B54="","",IF($B54="Income",$G54,""))</f>
        <v/>
      </c>
      <c r="I54" s="8">
        <f>IF($B54="","",IF($B54="Expense",$G54,""))</f>
        <v/>
      </c>
      <c r="J54" s="6" t="n"/>
    </row>
    <row r="55">
      <c r="A55" s="5" t="n"/>
      <c r="B55" s="6" t="n"/>
      <c r="C55" s="6" t="n"/>
      <c r="D55" s="6" t="n"/>
      <c r="E55" s="6" t="n"/>
      <c r="F55" s="6" t="n"/>
      <c r="G55" s="7" t="n"/>
      <c r="H55" s="8">
        <f>IF($B55="","",IF($B55="Income",$G55,""))</f>
        <v/>
      </c>
      <c r="I55" s="8">
        <f>IF($B55="","",IF($B55="Expense",$G55,""))</f>
        <v/>
      </c>
      <c r="J55" s="6" t="n"/>
    </row>
    <row r="56">
      <c r="A56" s="5" t="n"/>
      <c r="B56" s="6" t="n"/>
      <c r="C56" s="6" t="n"/>
      <c r="D56" s="6" t="n"/>
      <c r="E56" s="6" t="n"/>
      <c r="F56" s="6" t="n"/>
      <c r="G56" s="7" t="n"/>
      <c r="H56" s="8">
        <f>IF($B56="","",IF($B56="Income",$G56,""))</f>
        <v/>
      </c>
      <c r="I56" s="8">
        <f>IF($B56="","",IF($B56="Expense",$G56,""))</f>
        <v/>
      </c>
      <c r="J56" s="6" t="n"/>
    </row>
    <row r="57">
      <c r="A57" s="5" t="n"/>
      <c r="B57" s="6" t="n"/>
      <c r="C57" s="6" t="n"/>
      <c r="D57" s="6" t="n"/>
      <c r="E57" s="6" t="n"/>
      <c r="F57" s="6" t="n"/>
      <c r="G57" s="7" t="n"/>
      <c r="H57" s="8">
        <f>IF($B57="","",IF($B57="Income",$G57,""))</f>
        <v/>
      </c>
      <c r="I57" s="8">
        <f>IF($B57="","",IF($B57="Expense",$G57,""))</f>
        <v/>
      </c>
      <c r="J57" s="6" t="n"/>
    </row>
    <row r="58">
      <c r="A58" s="5" t="n"/>
      <c r="B58" s="6" t="n"/>
      <c r="C58" s="6" t="n"/>
      <c r="D58" s="6" t="n"/>
      <c r="E58" s="6" t="n"/>
      <c r="F58" s="6" t="n"/>
      <c r="G58" s="7" t="n"/>
      <c r="H58" s="8">
        <f>IF($B58="","",IF($B58="Income",$G58,""))</f>
        <v/>
      </c>
      <c r="I58" s="8">
        <f>IF($B58="","",IF($B58="Expense",$G58,""))</f>
        <v/>
      </c>
      <c r="J58" s="6" t="n"/>
    </row>
    <row r="59">
      <c r="A59" s="5" t="n"/>
      <c r="B59" s="6" t="n"/>
      <c r="C59" s="6" t="n"/>
      <c r="D59" s="6" t="n"/>
      <c r="E59" s="6" t="n"/>
      <c r="F59" s="6" t="n"/>
      <c r="G59" s="7" t="n"/>
      <c r="H59" s="8">
        <f>IF($B59="","",IF($B59="Income",$G59,""))</f>
        <v/>
      </c>
      <c r="I59" s="8">
        <f>IF($B59="","",IF($B59="Expense",$G59,""))</f>
        <v/>
      </c>
      <c r="J59" s="6" t="n"/>
    </row>
    <row r="60">
      <c r="A60" s="5" t="n"/>
      <c r="B60" s="6" t="n"/>
      <c r="C60" s="6" t="n"/>
      <c r="D60" s="6" t="n"/>
      <c r="E60" s="6" t="n"/>
      <c r="F60" s="6" t="n"/>
      <c r="G60" s="7" t="n"/>
      <c r="H60" s="8">
        <f>IF($B60="","",IF($B60="Income",$G60,""))</f>
        <v/>
      </c>
      <c r="I60" s="8">
        <f>IF($B60="","",IF($B60="Expense",$G60,""))</f>
        <v/>
      </c>
      <c r="J60" s="6" t="n"/>
    </row>
    <row r="61">
      <c r="A61" s="5" t="n"/>
      <c r="B61" s="6" t="n"/>
      <c r="C61" s="6" t="n"/>
      <c r="D61" s="6" t="n"/>
      <c r="E61" s="6" t="n"/>
      <c r="F61" s="6" t="n"/>
      <c r="G61" s="7" t="n"/>
      <c r="H61" s="8">
        <f>IF($B61="","",IF($B61="Income",$G61,""))</f>
        <v/>
      </c>
      <c r="I61" s="8">
        <f>IF($B61="","",IF($B61="Expense",$G61,""))</f>
        <v/>
      </c>
      <c r="J61" s="6" t="n"/>
    </row>
    <row r="62">
      <c r="A62" s="5" t="n"/>
      <c r="B62" s="6" t="n"/>
      <c r="C62" s="6" t="n"/>
      <c r="D62" s="6" t="n"/>
      <c r="E62" s="6" t="n"/>
      <c r="F62" s="6" t="n"/>
      <c r="G62" s="7" t="n"/>
      <c r="H62" s="8">
        <f>IF($B62="","",IF($B62="Income",$G62,""))</f>
        <v/>
      </c>
      <c r="I62" s="8">
        <f>IF($B62="","",IF($B62="Expense",$G62,""))</f>
        <v/>
      </c>
      <c r="J62" s="6" t="n"/>
    </row>
    <row r="63">
      <c r="A63" s="5" t="n"/>
      <c r="B63" s="6" t="n"/>
      <c r="C63" s="6" t="n"/>
      <c r="D63" s="6" t="n"/>
      <c r="E63" s="6" t="n"/>
      <c r="F63" s="6" t="n"/>
      <c r="G63" s="7" t="n"/>
      <c r="H63" s="8">
        <f>IF($B63="","",IF($B63="Income",$G63,""))</f>
        <v/>
      </c>
      <c r="I63" s="8">
        <f>IF($B63="","",IF($B63="Expense",$G63,""))</f>
        <v/>
      </c>
      <c r="J63" s="6" t="n"/>
    </row>
    <row r="64">
      <c r="A64" s="5" t="n"/>
      <c r="B64" s="6" t="n"/>
      <c r="C64" s="6" t="n"/>
      <c r="D64" s="6" t="n"/>
      <c r="E64" s="6" t="n"/>
      <c r="F64" s="6" t="n"/>
      <c r="G64" s="7" t="n"/>
      <c r="H64" s="8">
        <f>IF($B64="","",IF($B64="Income",$G64,""))</f>
        <v/>
      </c>
      <c r="I64" s="8">
        <f>IF($B64="","",IF($B64="Expense",$G64,""))</f>
        <v/>
      </c>
      <c r="J64" s="6" t="n"/>
    </row>
    <row r="65">
      <c r="A65" s="5" t="n"/>
      <c r="B65" s="6" t="n"/>
      <c r="C65" s="6" t="n"/>
      <c r="D65" s="6" t="n"/>
      <c r="E65" s="6" t="n"/>
      <c r="F65" s="6" t="n"/>
      <c r="G65" s="7" t="n"/>
      <c r="H65" s="8">
        <f>IF($B65="","",IF($B65="Income",$G65,""))</f>
        <v/>
      </c>
      <c r="I65" s="8">
        <f>IF($B65="","",IF($B65="Expense",$G65,""))</f>
        <v/>
      </c>
      <c r="J65" s="6" t="n"/>
    </row>
    <row r="66">
      <c r="A66" s="5" t="n"/>
      <c r="B66" s="6" t="n"/>
      <c r="C66" s="6" t="n"/>
      <c r="D66" s="6" t="n"/>
      <c r="E66" s="6" t="n"/>
      <c r="F66" s="6" t="n"/>
      <c r="G66" s="7" t="n"/>
      <c r="H66" s="8">
        <f>IF($B66="","",IF($B66="Income",$G66,""))</f>
        <v/>
      </c>
      <c r="I66" s="8">
        <f>IF($B66="","",IF($B66="Expense",$G66,""))</f>
        <v/>
      </c>
      <c r="J66" s="6" t="n"/>
    </row>
    <row r="67">
      <c r="A67" s="5" t="n"/>
      <c r="B67" s="6" t="n"/>
      <c r="C67" s="6" t="n"/>
      <c r="D67" s="6" t="n"/>
      <c r="E67" s="6" t="n"/>
      <c r="F67" s="6" t="n"/>
      <c r="G67" s="7" t="n"/>
      <c r="H67" s="8">
        <f>IF($B67="","",IF($B67="Income",$G67,""))</f>
        <v/>
      </c>
      <c r="I67" s="8">
        <f>IF($B67="","",IF($B67="Expense",$G67,""))</f>
        <v/>
      </c>
      <c r="J67" s="6" t="n"/>
    </row>
    <row r="68">
      <c r="A68" s="5" t="n"/>
      <c r="B68" s="6" t="n"/>
      <c r="C68" s="6" t="n"/>
      <c r="D68" s="6" t="n"/>
      <c r="E68" s="6" t="n"/>
      <c r="F68" s="6" t="n"/>
      <c r="G68" s="7" t="n"/>
      <c r="H68" s="8">
        <f>IF($B68="","",IF($B68="Income",$G68,""))</f>
        <v/>
      </c>
      <c r="I68" s="8">
        <f>IF($B68="","",IF($B68="Expense",$G68,""))</f>
        <v/>
      </c>
      <c r="J68" s="6" t="n"/>
    </row>
    <row r="69">
      <c r="A69" s="5" t="n"/>
      <c r="B69" s="6" t="n"/>
      <c r="C69" s="6" t="n"/>
      <c r="D69" s="6" t="n"/>
      <c r="E69" s="6" t="n"/>
      <c r="F69" s="6" t="n"/>
      <c r="G69" s="7" t="n"/>
      <c r="H69" s="8">
        <f>IF($B69="","",IF($B69="Income",$G69,""))</f>
        <v/>
      </c>
      <c r="I69" s="8">
        <f>IF($B69="","",IF($B69="Expense",$G69,""))</f>
        <v/>
      </c>
      <c r="J69" s="6" t="n"/>
    </row>
    <row r="70">
      <c r="A70" s="5" t="n"/>
      <c r="B70" s="6" t="n"/>
      <c r="C70" s="6" t="n"/>
      <c r="D70" s="6" t="n"/>
      <c r="E70" s="6" t="n"/>
      <c r="F70" s="6" t="n"/>
      <c r="G70" s="7" t="n"/>
      <c r="H70" s="8">
        <f>IF($B70="","",IF($B70="Income",$G70,""))</f>
        <v/>
      </c>
      <c r="I70" s="8">
        <f>IF($B70="","",IF($B70="Expense",$G70,""))</f>
        <v/>
      </c>
      <c r="J70" s="6" t="n"/>
    </row>
    <row r="71">
      <c r="A71" s="5" t="n"/>
      <c r="B71" s="6" t="n"/>
      <c r="C71" s="6" t="n"/>
      <c r="D71" s="6" t="n"/>
      <c r="E71" s="6" t="n"/>
      <c r="F71" s="6" t="n"/>
      <c r="G71" s="7" t="n"/>
      <c r="H71" s="8">
        <f>IF($B71="","",IF($B71="Income",$G71,""))</f>
        <v/>
      </c>
      <c r="I71" s="8">
        <f>IF($B71="","",IF($B71="Expense",$G71,""))</f>
        <v/>
      </c>
      <c r="J71" s="6" t="n"/>
    </row>
    <row r="72">
      <c r="A72" s="5" t="n"/>
      <c r="B72" s="6" t="n"/>
      <c r="C72" s="6" t="n"/>
      <c r="D72" s="6" t="n"/>
      <c r="E72" s="6" t="n"/>
      <c r="F72" s="6" t="n"/>
      <c r="G72" s="7" t="n"/>
      <c r="H72" s="8">
        <f>IF($B72="","",IF($B72="Income",$G72,""))</f>
        <v/>
      </c>
      <c r="I72" s="8">
        <f>IF($B72="","",IF($B72="Expense",$G72,""))</f>
        <v/>
      </c>
      <c r="J72" s="6" t="n"/>
    </row>
    <row r="73">
      <c r="A73" s="5" t="n"/>
      <c r="B73" s="6" t="n"/>
      <c r="C73" s="6" t="n"/>
      <c r="D73" s="6" t="n"/>
      <c r="E73" s="6" t="n"/>
      <c r="F73" s="6" t="n"/>
      <c r="G73" s="7" t="n"/>
      <c r="H73" s="8">
        <f>IF($B73="","",IF($B73="Income",$G73,""))</f>
        <v/>
      </c>
      <c r="I73" s="8">
        <f>IF($B73="","",IF($B73="Expense",$G73,""))</f>
        <v/>
      </c>
      <c r="J73" s="6" t="n"/>
    </row>
    <row r="74">
      <c r="A74" s="5" t="n"/>
      <c r="B74" s="6" t="n"/>
      <c r="C74" s="6" t="n"/>
      <c r="D74" s="6" t="n"/>
      <c r="E74" s="6" t="n"/>
      <c r="F74" s="6" t="n"/>
      <c r="G74" s="7" t="n"/>
      <c r="H74" s="8">
        <f>IF($B74="","",IF($B74="Income",$G74,""))</f>
        <v/>
      </c>
      <c r="I74" s="8">
        <f>IF($B74="","",IF($B74="Expense",$G74,""))</f>
        <v/>
      </c>
      <c r="J74" s="6" t="n"/>
    </row>
    <row r="75">
      <c r="A75" s="5" t="n"/>
      <c r="B75" s="6" t="n"/>
      <c r="C75" s="6" t="n"/>
      <c r="D75" s="6" t="n"/>
      <c r="E75" s="6" t="n"/>
      <c r="F75" s="6" t="n"/>
      <c r="G75" s="7" t="n"/>
      <c r="H75" s="8">
        <f>IF($B75="","",IF($B75="Income",$G75,""))</f>
        <v/>
      </c>
      <c r="I75" s="8">
        <f>IF($B75="","",IF($B75="Expense",$G75,""))</f>
        <v/>
      </c>
      <c r="J75" s="6" t="n"/>
    </row>
    <row r="76">
      <c r="A76" s="5" t="n"/>
      <c r="B76" s="6" t="n"/>
      <c r="C76" s="6" t="n"/>
      <c r="D76" s="6" t="n"/>
      <c r="E76" s="6" t="n"/>
      <c r="F76" s="6" t="n"/>
      <c r="G76" s="7" t="n"/>
      <c r="H76" s="8">
        <f>IF($B76="","",IF($B76="Income",$G76,""))</f>
        <v/>
      </c>
      <c r="I76" s="8">
        <f>IF($B76="","",IF($B76="Expense",$G76,""))</f>
        <v/>
      </c>
      <c r="J76" s="6" t="n"/>
    </row>
    <row r="77">
      <c r="A77" s="5" t="n"/>
      <c r="B77" s="6" t="n"/>
      <c r="C77" s="6" t="n"/>
      <c r="D77" s="6" t="n"/>
      <c r="E77" s="6" t="n"/>
      <c r="F77" s="6" t="n"/>
      <c r="G77" s="7" t="n"/>
      <c r="H77" s="8">
        <f>IF($B77="","",IF($B77="Income",$G77,""))</f>
        <v/>
      </c>
      <c r="I77" s="8">
        <f>IF($B77="","",IF($B77="Expense",$G77,""))</f>
        <v/>
      </c>
      <c r="J77" s="6" t="n"/>
    </row>
    <row r="78">
      <c r="A78" s="5" t="n"/>
      <c r="B78" s="6" t="n"/>
      <c r="C78" s="6" t="n"/>
      <c r="D78" s="6" t="n"/>
      <c r="E78" s="6" t="n"/>
      <c r="F78" s="6" t="n"/>
      <c r="G78" s="7" t="n"/>
      <c r="H78" s="8">
        <f>IF($B78="","",IF($B78="Income",$G78,""))</f>
        <v/>
      </c>
      <c r="I78" s="8">
        <f>IF($B78="","",IF($B78="Expense",$G78,""))</f>
        <v/>
      </c>
      <c r="J78" s="6" t="n"/>
    </row>
    <row r="79">
      <c r="A79" s="5" t="n"/>
      <c r="B79" s="6" t="n"/>
      <c r="C79" s="6" t="n"/>
      <c r="D79" s="6" t="n"/>
      <c r="E79" s="6" t="n"/>
      <c r="F79" s="6" t="n"/>
      <c r="G79" s="7" t="n"/>
      <c r="H79" s="8">
        <f>IF($B79="","",IF($B79="Income",$G79,""))</f>
        <v/>
      </c>
      <c r="I79" s="8">
        <f>IF($B79="","",IF($B79="Expense",$G79,""))</f>
        <v/>
      </c>
      <c r="J79" s="6" t="n"/>
    </row>
    <row r="80">
      <c r="A80" s="5" t="n"/>
      <c r="B80" s="6" t="n"/>
      <c r="C80" s="6" t="n"/>
      <c r="D80" s="6" t="n"/>
      <c r="E80" s="6" t="n"/>
      <c r="F80" s="6" t="n"/>
      <c r="G80" s="7" t="n"/>
      <c r="H80" s="8">
        <f>IF($B80="","",IF($B80="Income",$G80,""))</f>
        <v/>
      </c>
      <c r="I80" s="8">
        <f>IF($B80="","",IF($B80="Expense",$G80,""))</f>
        <v/>
      </c>
      <c r="J80" s="6" t="n"/>
    </row>
    <row r="81">
      <c r="A81" s="5" t="n"/>
      <c r="B81" s="6" t="n"/>
      <c r="C81" s="6" t="n"/>
      <c r="D81" s="6" t="n"/>
      <c r="E81" s="6" t="n"/>
      <c r="F81" s="6" t="n"/>
      <c r="G81" s="7" t="n"/>
      <c r="H81" s="8">
        <f>IF($B81="","",IF($B81="Income",$G81,""))</f>
        <v/>
      </c>
      <c r="I81" s="8">
        <f>IF($B81="","",IF($B81="Expense",$G81,""))</f>
        <v/>
      </c>
      <c r="J81" s="6" t="n"/>
    </row>
    <row r="82">
      <c r="A82" s="5" t="n"/>
      <c r="B82" s="6" t="n"/>
      <c r="C82" s="6" t="n"/>
      <c r="D82" s="6" t="n"/>
      <c r="E82" s="6" t="n"/>
      <c r="F82" s="6" t="n"/>
      <c r="G82" s="7" t="n"/>
      <c r="H82" s="8">
        <f>IF($B82="","",IF($B82="Income",$G82,""))</f>
        <v/>
      </c>
      <c r="I82" s="8">
        <f>IF($B82="","",IF($B82="Expense",$G82,""))</f>
        <v/>
      </c>
      <c r="J82" s="6" t="n"/>
    </row>
    <row r="83">
      <c r="A83" s="5" t="n"/>
      <c r="B83" s="6" t="n"/>
      <c r="C83" s="6" t="n"/>
      <c r="D83" s="6" t="n"/>
      <c r="E83" s="6" t="n"/>
      <c r="F83" s="6" t="n"/>
      <c r="G83" s="7" t="n"/>
      <c r="H83" s="8">
        <f>IF($B83="","",IF($B83="Income",$G83,""))</f>
        <v/>
      </c>
      <c r="I83" s="8">
        <f>IF($B83="","",IF($B83="Expense",$G83,""))</f>
        <v/>
      </c>
      <c r="J83" s="6" t="n"/>
    </row>
    <row r="84">
      <c r="A84" s="5" t="n"/>
      <c r="B84" s="6" t="n"/>
      <c r="C84" s="6" t="n"/>
      <c r="D84" s="6" t="n"/>
      <c r="E84" s="6" t="n"/>
      <c r="F84" s="6" t="n"/>
      <c r="G84" s="7" t="n"/>
      <c r="H84" s="8">
        <f>IF($B84="","",IF($B84="Income",$G84,""))</f>
        <v/>
      </c>
      <c r="I84" s="8">
        <f>IF($B84="","",IF($B84="Expense",$G84,""))</f>
        <v/>
      </c>
      <c r="J84" s="6" t="n"/>
    </row>
    <row r="85">
      <c r="A85" s="5" t="n"/>
      <c r="B85" s="6" t="n"/>
      <c r="C85" s="6" t="n"/>
      <c r="D85" s="6" t="n"/>
      <c r="E85" s="6" t="n"/>
      <c r="F85" s="6" t="n"/>
      <c r="G85" s="7" t="n"/>
      <c r="H85" s="8">
        <f>IF($B85="","",IF($B85="Income",$G85,""))</f>
        <v/>
      </c>
      <c r="I85" s="8">
        <f>IF($B85="","",IF($B85="Expense",$G85,""))</f>
        <v/>
      </c>
      <c r="J85" s="6" t="n"/>
    </row>
    <row r="86">
      <c r="A86" s="5" t="n"/>
      <c r="B86" s="6" t="n"/>
      <c r="C86" s="6" t="n"/>
      <c r="D86" s="6" t="n"/>
      <c r="E86" s="6" t="n"/>
      <c r="F86" s="6" t="n"/>
      <c r="G86" s="7" t="n"/>
      <c r="H86" s="8">
        <f>IF($B86="","",IF($B86="Income",$G86,""))</f>
        <v/>
      </c>
      <c r="I86" s="8">
        <f>IF($B86="","",IF($B86="Expense",$G86,""))</f>
        <v/>
      </c>
      <c r="J86" s="6" t="n"/>
    </row>
    <row r="87">
      <c r="A87" s="5" t="n"/>
      <c r="B87" s="6" t="n"/>
      <c r="C87" s="6" t="n"/>
      <c r="D87" s="6" t="n"/>
      <c r="E87" s="6" t="n"/>
      <c r="F87" s="6" t="n"/>
      <c r="G87" s="7" t="n"/>
      <c r="H87" s="8">
        <f>IF($B87="","",IF($B87="Income",$G87,""))</f>
        <v/>
      </c>
      <c r="I87" s="8">
        <f>IF($B87="","",IF($B87="Expense",$G87,""))</f>
        <v/>
      </c>
      <c r="J87" s="6" t="n"/>
    </row>
    <row r="88">
      <c r="A88" s="5" t="n"/>
      <c r="B88" s="6" t="n"/>
      <c r="C88" s="6" t="n"/>
      <c r="D88" s="6" t="n"/>
      <c r="E88" s="6" t="n"/>
      <c r="F88" s="6" t="n"/>
      <c r="G88" s="7" t="n"/>
      <c r="H88" s="8">
        <f>IF($B88="","",IF($B88="Income",$G88,""))</f>
        <v/>
      </c>
      <c r="I88" s="8">
        <f>IF($B88="","",IF($B88="Expense",$G88,""))</f>
        <v/>
      </c>
      <c r="J88" s="6" t="n"/>
    </row>
    <row r="89">
      <c r="A89" s="5" t="n"/>
      <c r="B89" s="6" t="n"/>
      <c r="C89" s="6" t="n"/>
      <c r="D89" s="6" t="n"/>
      <c r="E89" s="6" t="n"/>
      <c r="F89" s="6" t="n"/>
      <c r="G89" s="7" t="n"/>
      <c r="H89" s="8">
        <f>IF($B89="","",IF($B89="Income",$G89,""))</f>
        <v/>
      </c>
      <c r="I89" s="8">
        <f>IF($B89="","",IF($B89="Expense",$G89,""))</f>
        <v/>
      </c>
      <c r="J89" s="6" t="n"/>
    </row>
    <row r="90">
      <c r="A90" s="5" t="n"/>
      <c r="B90" s="6" t="n"/>
      <c r="C90" s="6" t="n"/>
      <c r="D90" s="6" t="n"/>
      <c r="E90" s="6" t="n"/>
      <c r="F90" s="6" t="n"/>
      <c r="G90" s="7" t="n"/>
      <c r="H90" s="8">
        <f>IF($B90="","",IF($B90="Income",$G90,""))</f>
        <v/>
      </c>
      <c r="I90" s="8">
        <f>IF($B90="","",IF($B90="Expense",$G90,""))</f>
        <v/>
      </c>
      <c r="J90" s="6" t="n"/>
    </row>
    <row r="91">
      <c r="A91" s="5" t="n"/>
      <c r="B91" s="6" t="n"/>
      <c r="C91" s="6" t="n"/>
      <c r="D91" s="6" t="n"/>
      <c r="E91" s="6" t="n"/>
      <c r="F91" s="6" t="n"/>
      <c r="G91" s="7" t="n"/>
      <c r="H91" s="8">
        <f>IF($B91="","",IF($B91="Income",$G91,""))</f>
        <v/>
      </c>
      <c r="I91" s="8">
        <f>IF($B91="","",IF($B91="Expense",$G91,""))</f>
        <v/>
      </c>
      <c r="J91" s="6" t="n"/>
    </row>
    <row r="92">
      <c r="A92" s="5" t="n"/>
      <c r="B92" s="6" t="n"/>
      <c r="C92" s="6" t="n"/>
      <c r="D92" s="6" t="n"/>
      <c r="E92" s="6" t="n"/>
      <c r="F92" s="6" t="n"/>
      <c r="G92" s="7" t="n"/>
      <c r="H92" s="8">
        <f>IF($B92="","",IF($B92="Income",$G92,""))</f>
        <v/>
      </c>
      <c r="I92" s="8">
        <f>IF($B92="","",IF($B92="Expense",$G92,""))</f>
        <v/>
      </c>
      <c r="J92" s="6" t="n"/>
    </row>
    <row r="93">
      <c r="A93" s="5" t="n"/>
      <c r="B93" s="6" t="n"/>
      <c r="C93" s="6" t="n"/>
      <c r="D93" s="6" t="n"/>
      <c r="E93" s="6" t="n"/>
      <c r="F93" s="6" t="n"/>
      <c r="G93" s="7" t="n"/>
      <c r="H93" s="8">
        <f>IF($B93="","",IF($B93="Income",$G93,""))</f>
        <v/>
      </c>
      <c r="I93" s="8">
        <f>IF($B93="","",IF($B93="Expense",$G93,""))</f>
        <v/>
      </c>
      <c r="J93" s="6" t="n"/>
    </row>
    <row r="94">
      <c r="A94" s="5" t="n"/>
      <c r="B94" s="6" t="n"/>
      <c r="C94" s="6" t="n"/>
      <c r="D94" s="6" t="n"/>
      <c r="E94" s="6" t="n"/>
      <c r="F94" s="6" t="n"/>
      <c r="G94" s="7" t="n"/>
      <c r="H94" s="8">
        <f>IF($B94="","",IF($B94="Income",$G94,""))</f>
        <v/>
      </c>
      <c r="I94" s="8">
        <f>IF($B94="","",IF($B94="Expense",$G94,""))</f>
        <v/>
      </c>
      <c r="J94" s="6" t="n"/>
    </row>
    <row r="95">
      <c r="A95" s="5" t="n"/>
      <c r="B95" s="6" t="n"/>
      <c r="C95" s="6" t="n"/>
      <c r="D95" s="6" t="n"/>
      <c r="E95" s="6" t="n"/>
      <c r="F95" s="6" t="n"/>
      <c r="G95" s="7" t="n"/>
      <c r="H95" s="8">
        <f>IF($B95="","",IF($B95="Income",$G95,""))</f>
        <v/>
      </c>
      <c r="I95" s="8">
        <f>IF($B95="","",IF($B95="Expense",$G95,""))</f>
        <v/>
      </c>
      <c r="J95" s="6" t="n"/>
    </row>
    <row r="96">
      <c r="A96" s="5" t="n"/>
      <c r="B96" s="6" t="n"/>
      <c r="C96" s="6" t="n"/>
      <c r="D96" s="6" t="n"/>
      <c r="E96" s="6" t="n"/>
      <c r="F96" s="6" t="n"/>
      <c r="G96" s="7" t="n"/>
      <c r="H96" s="8">
        <f>IF($B96="","",IF($B96="Income",$G96,""))</f>
        <v/>
      </c>
      <c r="I96" s="8">
        <f>IF($B96="","",IF($B96="Expense",$G96,""))</f>
        <v/>
      </c>
      <c r="J96" s="6" t="n"/>
    </row>
    <row r="97">
      <c r="A97" s="5" t="n"/>
      <c r="B97" s="6" t="n"/>
      <c r="C97" s="6" t="n"/>
      <c r="D97" s="6" t="n"/>
      <c r="E97" s="6" t="n"/>
      <c r="F97" s="6" t="n"/>
      <c r="G97" s="7" t="n"/>
      <c r="H97" s="8">
        <f>IF($B97="","",IF($B97="Income",$G97,""))</f>
        <v/>
      </c>
      <c r="I97" s="8">
        <f>IF($B97="","",IF($B97="Expense",$G97,""))</f>
        <v/>
      </c>
      <c r="J97" s="6" t="n"/>
    </row>
    <row r="98">
      <c r="A98" s="5" t="n"/>
      <c r="B98" s="6" t="n"/>
      <c r="C98" s="6" t="n"/>
      <c r="D98" s="6" t="n"/>
      <c r="E98" s="6" t="n"/>
      <c r="F98" s="6" t="n"/>
      <c r="G98" s="7" t="n"/>
      <c r="H98" s="8">
        <f>IF($B98="","",IF($B98="Income",$G98,""))</f>
        <v/>
      </c>
      <c r="I98" s="8">
        <f>IF($B98="","",IF($B98="Expense",$G98,""))</f>
        <v/>
      </c>
      <c r="J98" s="6" t="n"/>
    </row>
    <row r="99">
      <c r="A99" s="5" t="n"/>
      <c r="B99" s="6" t="n"/>
      <c r="C99" s="6" t="n"/>
      <c r="D99" s="6" t="n"/>
      <c r="E99" s="6" t="n"/>
      <c r="F99" s="6" t="n"/>
      <c r="G99" s="7" t="n"/>
      <c r="H99" s="8">
        <f>IF($B99="","",IF($B99="Income",$G99,""))</f>
        <v/>
      </c>
      <c r="I99" s="8">
        <f>IF($B99="","",IF($B99="Expense",$G99,""))</f>
        <v/>
      </c>
      <c r="J99" s="6" t="n"/>
    </row>
    <row r="100">
      <c r="A100" s="5" t="n"/>
      <c r="B100" s="6" t="n"/>
      <c r="C100" s="6" t="n"/>
      <c r="D100" s="6" t="n"/>
      <c r="E100" s="6" t="n"/>
      <c r="F100" s="6" t="n"/>
      <c r="G100" s="7" t="n"/>
      <c r="H100" s="8">
        <f>IF($B100="","",IF($B100="Income",$G100,""))</f>
        <v/>
      </c>
      <c r="I100" s="8">
        <f>IF($B100="","",IF($B100="Expense",$G100,""))</f>
        <v/>
      </c>
      <c r="J100" s="6" t="n"/>
    </row>
    <row r="101">
      <c r="A101" s="5" t="n"/>
      <c r="B101" s="6" t="n"/>
      <c r="C101" s="6" t="n"/>
      <c r="D101" s="6" t="n"/>
      <c r="E101" s="6" t="n"/>
      <c r="F101" s="6" t="n"/>
      <c r="G101" s="7" t="n"/>
      <c r="H101" s="8">
        <f>IF($B101="","",IF($B101="Income",$G101,""))</f>
        <v/>
      </c>
      <c r="I101" s="8">
        <f>IF($B101="","",IF($B101="Expense",$G101,""))</f>
        <v/>
      </c>
      <c r="J101" s="6" t="n"/>
    </row>
    <row r="102">
      <c r="A102" s="5" t="n"/>
      <c r="B102" s="6" t="n"/>
      <c r="C102" s="6" t="n"/>
      <c r="D102" s="6" t="n"/>
      <c r="E102" s="6" t="n"/>
      <c r="F102" s="6" t="n"/>
      <c r="G102" s="7" t="n"/>
      <c r="H102" s="8">
        <f>IF($B102="","",IF($B102="Income",$G102,""))</f>
        <v/>
      </c>
      <c r="I102" s="8">
        <f>IF($B102="","",IF($B102="Expense",$G102,""))</f>
        <v/>
      </c>
      <c r="J102" s="6" t="n"/>
    </row>
    <row r="103">
      <c r="A103" s="5" t="n"/>
      <c r="B103" s="6" t="n"/>
      <c r="C103" s="6" t="n"/>
      <c r="D103" s="6" t="n"/>
      <c r="E103" s="6" t="n"/>
      <c r="F103" s="6" t="n"/>
      <c r="G103" s="7" t="n"/>
      <c r="H103" s="8">
        <f>IF($B103="","",IF($B103="Income",$G103,""))</f>
        <v/>
      </c>
      <c r="I103" s="8">
        <f>IF($B103="","",IF($B103="Expense",$G103,""))</f>
        <v/>
      </c>
      <c r="J103" s="6" t="n"/>
    </row>
    <row r="104">
      <c r="A104" s="5" t="n"/>
      <c r="B104" s="6" t="n"/>
      <c r="C104" s="6" t="n"/>
      <c r="D104" s="6" t="n"/>
      <c r="E104" s="6" t="n"/>
      <c r="F104" s="6" t="n"/>
      <c r="G104" s="7" t="n"/>
      <c r="H104" s="8">
        <f>IF($B104="","",IF($B104="Income",$G104,""))</f>
        <v/>
      </c>
      <c r="I104" s="8">
        <f>IF($B104="","",IF($B104="Expense",$G104,""))</f>
        <v/>
      </c>
      <c r="J104" s="6" t="n"/>
    </row>
    <row r="105">
      <c r="A105" s="5" t="n"/>
      <c r="B105" s="6" t="n"/>
      <c r="C105" s="6" t="n"/>
      <c r="D105" s="6" t="n"/>
      <c r="E105" s="6" t="n"/>
      <c r="F105" s="6" t="n"/>
      <c r="G105" s="7" t="n"/>
      <c r="H105" s="8">
        <f>IF($B105="","",IF($B105="Income",$G105,""))</f>
        <v/>
      </c>
      <c r="I105" s="8">
        <f>IF($B105="","",IF($B105="Expense",$G105,""))</f>
        <v/>
      </c>
      <c r="J105" s="6" t="n"/>
    </row>
    <row r="106">
      <c r="A106" s="5" t="n"/>
      <c r="B106" s="6" t="n"/>
      <c r="C106" s="6" t="n"/>
      <c r="D106" s="6" t="n"/>
      <c r="E106" s="6" t="n"/>
      <c r="F106" s="6" t="n"/>
      <c r="G106" s="7" t="n"/>
      <c r="H106" s="8">
        <f>IF($B106="","",IF($B106="Income",$G106,""))</f>
        <v/>
      </c>
      <c r="I106" s="8">
        <f>IF($B106="","",IF($B106="Expense",$G106,""))</f>
        <v/>
      </c>
      <c r="J106" s="6" t="n"/>
    </row>
    <row r="107">
      <c r="A107" s="5" t="n"/>
      <c r="B107" s="6" t="n"/>
      <c r="C107" s="6" t="n"/>
      <c r="D107" s="6" t="n"/>
      <c r="E107" s="6" t="n"/>
      <c r="F107" s="6" t="n"/>
      <c r="G107" s="7" t="n"/>
      <c r="H107" s="8">
        <f>IF($B107="","",IF($B107="Income",$G107,""))</f>
        <v/>
      </c>
      <c r="I107" s="8">
        <f>IF($B107="","",IF($B107="Expense",$G107,""))</f>
        <v/>
      </c>
      <c r="J107" s="6" t="n"/>
    </row>
    <row r="108">
      <c r="A108" s="5" t="n"/>
      <c r="B108" s="6" t="n"/>
      <c r="C108" s="6" t="n"/>
      <c r="D108" s="6" t="n"/>
      <c r="E108" s="6" t="n"/>
      <c r="F108" s="6" t="n"/>
      <c r="G108" s="7" t="n"/>
      <c r="H108" s="8">
        <f>IF($B108="","",IF($B108="Income",$G108,""))</f>
        <v/>
      </c>
      <c r="I108" s="8">
        <f>IF($B108="","",IF($B108="Expense",$G108,""))</f>
        <v/>
      </c>
      <c r="J108" s="6" t="n"/>
    </row>
    <row r="109">
      <c r="A109" s="5" t="n"/>
      <c r="B109" s="6" t="n"/>
      <c r="C109" s="6" t="n"/>
      <c r="D109" s="6" t="n"/>
      <c r="E109" s="6" t="n"/>
      <c r="F109" s="6" t="n"/>
      <c r="G109" s="7" t="n"/>
      <c r="H109" s="8">
        <f>IF($B109="","",IF($B109="Income",$G109,""))</f>
        <v/>
      </c>
      <c r="I109" s="8">
        <f>IF($B109="","",IF($B109="Expense",$G109,""))</f>
        <v/>
      </c>
      <c r="J109" s="6" t="n"/>
    </row>
    <row r="110">
      <c r="A110" s="5" t="n"/>
      <c r="B110" s="6" t="n"/>
      <c r="C110" s="6" t="n"/>
      <c r="D110" s="6" t="n"/>
      <c r="E110" s="6" t="n"/>
      <c r="F110" s="6" t="n"/>
      <c r="G110" s="7" t="n"/>
      <c r="H110" s="8">
        <f>IF($B110="","",IF($B110="Income",$G110,""))</f>
        <v/>
      </c>
      <c r="I110" s="8">
        <f>IF($B110="","",IF($B110="Expense",$G110,""))</f>
        <v/>
      </c>
      <c r="J110" s="6" t="n"/>
    </row>
    <row r="111">
      <c r="A111" s="5" t="n"/>
      <c r="B111" s="6" t="n"/>
      <c r="C111" s="6" t="n"/>
      <c r="D111" s="6" t="n"/>
      <c r="E111" s="6" t="n"/>
      <c r="F111" s="6" t="n"/>
      <c r="G111" s="7" t="n"/>
      <c r="H111" s="8">
        <f>IF($B111="","",IF($B111="Income",$G111,""))</f>
        <v/>
      </c>
      <c r="I111" s="8">
        <f>IF($B111="","",IF($B111="Expense",$G111,""))</f>
        <v/>
      </c>
      <c r="J111" s="6" t="n"/>
    </row>
    <row r="112">
      <c r="A112" s="5" t="n"/>
      <c r="B112" s="6" t="n"/>
      <c r="C112" s="6" t="n"/>
      <c r="D112" s="6" t="n"/>
      <c r="E112" s="6" t="n"/>
      <c r="F112" s="6" t="n"/>
      <c r="G112" s="7" t="n"/>
      <c r="H112" s="8">
        <f>IF($B112="","",IF($B112="Income",$G112,""))</f>
        <v/>
      </c>
      <c r="I112" s="8">
        <f>IF($B112="","",IF($B112="Expense",$G112,""))</f>
        <v/>
      </c>
      <c r="J112" s="6" t="n"/>
    </row>
    <row r="113">
      <c r="A113" s="5" t="n"/>
      <c r="B113" s="6" t="n"/>
      <c r="C113" s="6" t="n"/>
      <c r="D113" s="6" t="n"/>
      <c r="E113" s="6" t="n"/>
      <c r="F113" s="6" t="n"/>
      <c r="G113" s="7" t="n"/>
      <c r="H113" s="8">
        <f>IF($B113="","",IF($B113="Income",$G113,""))</f>
        <v/>
      </c>
      <c r="I113" s="8">
        <f>IF($B113="","",IF($B113="Expense",$G113,""))</f>
        <v/>
      </c>
      <c r="J113" s="6" t="n"/>
    </row>
    <row r="114">
      <c r="A114" s="5" t="n"/>
      <c r="B114" s="6" t="n"/>
      <c r="C114" s="6" t="n"/>
      <c r="D114" s="6" t="n"/>
      <c r="E114" s="6" t="n"/>
      <c r="F114" s="6" t="n"/>
      <c r="G114" s="7" t="n"/>
      <c r="H114" s="8">
        <f>IF($B114="","",IF($B114="Income",$G114,""))</f>
        <v/>
      </c>
      <c r="I114" s="8">
        <f>IF($B114="","",IF($B114="Expense",$G114,""))</f>
        <v/>
      </c>
      <c r="J114" s="6" t="n"/>
    </row>
    <row r="115">
      <c r="A115" s="5" t="n"/>
      <c r="B115" s="6" t="n"/>
      <c r="C115" s="6" t="n"/>
      <c r="D115" s="6" t="n"/>
      <c r="E115" s="6" t="n"/>
      <c r="F115" s="6" t="n"/>
      <c r="G115" s="7" t="n"/>
      <c r="H115" s="8">
        <f>IF($B115="","",IF($B115="Income",$G115,""))</f>
        <v/>
      </c>
      <c r="I115" s="8">
        <f>IF($B115="","",IF($B115="Expense",$G115,""))</f>
        <v/>
      </c>
      <c r="J115" s="6" t="n"/>
    </row>
    <row r="116">
      <c r="A116" s="5" t="n"/>
      <c r="B116" s="6" t="n"/>
      <c r="C116" s="6" t="n"/>
      <c r="D116" s="6" t="n"/>
      <c r="E116" s="6" t="n"/>
      <c r="F116" s="6" t="n"/>
      <c r="G116" s="7" t="n"/>
      <c r="H116" s="8">
        <f>IF($B116="","",IF($B116="Income",$G116,""))</f>
        <v/>
      </c>
      <c r="I116" s="8">
        <f>IF($B116="","",IF($B116="Expense",$G116,""))</f>
        <v/>
      </c>
      <c r="J116" s="6" t="n"/>
    </row>
    <row r="117">
      <c r="A117" s="5" t="n"/>
      <c r="B117" s="6" t="n"/>
      <c r="C117" s="6" t="n"/>
      <c r="D117" s="6" t="n"/>
      <c r="E117" s="6" t="n"/>
      <c r="F117" s="6" t="n"/>
      <c r="G117" s="7" t="n"/>
      <c r="H117" s="8">
        <f>IF($B117="","",IF($B117="Income",$G117,""))</f>
        <v/>
      </c>
      <c r="I117" s="8">
        <f>IF($B117="","",IF($B117="Expense",$G117,""))</f>
        <v/>
      </c>
      <c r="J117" s="6" t="n"/>
    </row>
    <row r="118">
      <c r="A118" s="5" t="n"/>
      <c r="B118" s="6" t="n"/>
      <c r="C118" s="6" t="n"/>
      <c r="D118" s="6" t="n"/>
      <c r="E118" s="6" t="n"/>
      <c r="F118" s="6" t="n"/>
      <c r="G118" s="7" t="n"/>
      <c r="H118" s="8">
        <f>IF($B118="","",IF($B118="Income",$G118,""))</f>
        <v/>
      </c>
      <c r="I118" s="8">
        <f>IF($B118="","",IF($B118="Expense",$G118,""))</f>
        <v/>
      </c>
      <c r="J118" s="6" t="n"/>
    </row>
    <row r="119">
      <c r="A119" s="5" t="n"/>
      <c r="B119" s="6" t="n"/>
      <c r="C119" s="6" t="n"/>
      <c r="D119" s="6" t="n"/>
      <c r="E119" s="6" t="n"/>
      <c r="F119" s="6" t="n"/>
      <c r="G119" s="7" t="n"/>
      <c r="H119" s="8">
        <f>IF($B119="","",IF($B119="Income",$G119,""))</f>
        <v/>
      </c>
      <c r="I119" s="8">
        <f>IF($B119="","",IF($B119="Expense",$G119,""))</f>
        <v/>
      </c>
      <c r="J119" s="6" t="n"/>
    </row>
    <row r="120">
      <c r="A120" s="5" t="n"/>
      <c r="B120" s="6" t="n"/>
      <c r="C120" s="6" t="n"/>
      <c r="D120" s="6" t="n"/>
      <c r="E120" s="6" t="n"/>
      <c r="F120" s="6" t="n"/>
      <c r="G120" s="7" t="n"/>
      <c r="H120" s="8">
        <f>IF($B120="","",IF($B120="Income",$G120,""))</f>
        <v/>
      </c>
      <c r="I120" s="8">
        <f>IF($B120="","",IF($B120="Expense",$G120,""))</f>
        <v/>
      </c>
      <c r="J120" s="6" t="n"/>
    </row>
    <row r="121">
      <c r="A121" s="5" t="n"/>
      <c r="B121" s="6" t="n"/>
      <c r="C121" s="6" t="n"/>
      <c r="D121" s="6" t="n"/>
      <c r="E121" s="6" t="n"/>
      <c r="F121" s="6" t="n"/>
      <c r="G121" s="7" t="n"/>
      <c r="H121" s="8">
        <f>IF($B121="","",IF($B121="Income",$G121,""))</f>
        <v/>
      </c>
      <c r="I121" s="8">
        <f>IF($B121="","",IF($B121="Expense",$G121,""))</f>
        <v/>
      </c>
      <c r="J121" s="6" t="n"/>
    </row>
    <row r="122">
      <c r="A122" s="5" t="n"/>
      <c r="B122" s="6" t="n"/>
      <c r="C122" s="6" t="n"/>
      <c r="D122" s="6" t="n"/>
      <c r="E122" s="6" t="n"/>
      <c r="F122" s="6" t="n"/>
      <c r="G122" s="7" t="n"/>
      <c r="H122" s="8">
        <f>IF($B122="","",IF($B122="Income",$G122,""))</f>
        <v/>
      </c>
      <c r="I122" s="8">
        <f>IF($B122="","",IF($B122="Expense",$G122,""))</f>
        <v/>
      </c>
      <c r="J122" s="6" t="n"/>
    </row>
    <row r="123">
      <c r="A123" s="5" t="n"/>
      <c r="B123" s="6" t="n"/>
      <c r="C123" s="6" t="n"/>
      <c r="D123" s="6" t="n"/>
      <c r="E123" s="6" t="n"/>
      <c r="F123" s="6" t="n"/>
      <c r="G123" s="7" t="n"/>
      <c r="H123" s="8">
        <f>IF($B123="","",IF($B123="Income",$G123,""))</f>
        <v/>
      </c>
      <c r="I123" s="8">
        <f>IF($B123="","",IF($B123="Expense",$G123,""))</f>
        <v/>
      </c>
      <c r="J123" s="6" t="n"/>
    </row>
    <row r="124">
      <c r="A124" s="5" t="n"/>
      <c r="B124" s="6" t="n"/>
      <c r="C124" s="6" t="n"/>
      <c r="D124" s="6" t="n"/>
      <c r="E124" s="6" t="n"/>
      <c r="F124" s="6" t="n"/>
      <c r="G124" s="7" t="n"/>
      <c r="H124" s="8">
        <f>IF($B124="","",IF($B124="Income",$G124,""))</f>
        <v/>
      </c>
      <c r="I124" s="8">
        <f>IF($B124="","",IF($B124="Expense",$G124,""))</f>
        <v/>
      </c>
      <c r="J124" s="6" t="n"/>
    </row>
    <row r="125">
      <c r="A125" s="5" t="n"/>
      <c r="B125" s="6" t="n"/>
      <c r="C125" s="6" t="n"/>
      <c r="D125" s="6" t="n"/>
      <c r="E125" s="6" t="n"/>
      <c r="F125" s="6" t="n"/>
      <c r="G125" s="7" t="n"/>
      <c r="H125" s="8">
        <f>IF($B125="","",IF($B125="Income",$G125,""))</f>
        <v/>
      </c>
      <c r="I125" s="8">
        <f>IF($B125="","",IF($B125="Expense",$G125,""))</f>
        <v/>
      </c>
      <c r="J125" s="6" t="n"/>
    </row>
    <row r="126">
      <c r="A126" s="5" t="n"/>
      <c r="B126" s="6" t="n"/>
      <c r="C126" s="6" t="n"/>
      <c r="D126" s="6" t="n"/>
      <c r="E126" s="6" t="n"/>
      <c r="F126" s="6" t="n"/>
      <c r="G126" s="7" t="n"/>
      <c r="H126" s="8">
        <f>IF($B126="","",IF($B126="Income",$G126,""))</f>
        <v/>
      </c>
      <c r="I126" s="8">
        <f>IF($B126="","",IF($B126="Expense",$G126,""))</f>
        <v/>
      </c>
      <c r="J126" s="6" t="n"/>
    </row>
    <row r="127">
      <c r="A127" s="5" t="n"/>
      <c r="B127" s="6" t="n"/>
      <c r="C127" s="6" t="n"/>
      <c r="D127" s="6" t="n"/>
      <c r="E127" s="6" t="n"/>
      <c r="F127" s="6" t="n"/>
      <c r="G127" s="7" t="n"/>
      <c r="H127" s="8">
        <f>IF($B127="","",IF($B127="Income",$G127,""))</f>
        <v/>
      </c>
      <c r="I127" s="8">
        <f>IF($B127="","",IF($B127="Expense",$G127,""))</f>
        <v/>
      </c>
      <c r="J127" s="6" t="n"/>
    </row>
    <row r="128">
      <c r="A128" s="5" t="n"/>
      <c r="B128" s="6" t="n"/>
      <c r="C128" s="6" t="n"/>
      <c r="D128" s="6" t="n"/>
      <c r="E128" s="6" t="n"/>
      <c r="F128" s="6" t="n"/>
      <c r="G128" s="7" t="n"/>
      <c r="H128" s="8">
        <f>IF($B128="","",IF($B128="Income",$G128,""))</f>
        <v/>
      </c>
      <c r="I128" s="8">
        <f>IF($B128="","",IF($B128="Expense",$G128,""))</f>
        <v/>
      </c>
      <c r="J128" s="6" t="n"/>
    </row>
    <row r="129">
      <c r="A129" s="5" t="n"/>
      <c r="B129" s="6" t="n"/>
      <c r="C129" s="6" t="n"/>
      <c r="D129" s="6" t="n"/>
      <c r="E129" s="6" t="n"/>
      <c r="F129" s="6" t="n"/>
      <c r="G129" s="7" t="n"/>
      <c r="H129" s="8">
        <f>IF($B129="","",IF($B129="Income",$G129,""))</f>
        <v/>
      </c>
      <c r="I129" s="8">
        <f>IF($B129="","",IF($B129="Expense",$G129,""))</f>
        <v/>
      </c>
      <c r="J129" s="6" t="n"/>
    </row>
    <row r="130">
      <c r="A130" s="5" t="n"/>
      <c r="B130" s="6" t="n"/>
      <c r="C130" s="6" t="n"/>
      <c r="D130" s="6" t="n"/>
      <c r="E130" s="6" t="n"/>
      <c r="F130" s="6" t="n"/>
      <c r="G130" s="7" t="n"/>
      <c r="H130" s="8">
        <f>IF($B130="","",IF($B130="Income",$G130,""))</f>
        <v/>
      </c>
      <c r="I130" s="8">
        <f>IF($B130="","",IF($B130="Expense",$G130,""))</f>
        <v/>
      </c>
      <c r="J130" s="6" t="n"/>
    </row>
    <row r="131">
      <c r="A131" s="5" t="n"/>
      <c r="B131" s="6" t="n"/>
      <c r="C131" s="6" t="n"/>
      <c r="D131" s="6" t="n"/>
      <c r="E131" s="6" t="n"/>
      <c r="F131" s="6" t="n"/>
      <c r="G131" s="7" t="n"/>
      <c r="H131" s="8">
        <f>IF($B131="","",IF($B131="Income",$G131,""))</f>
        <v/>
      </c>
      <c r="I131" s="8">
        <f>IF($B131="","",IF($B131="Expense",$G131,""))</f>
        <v/>
      </c>
      <c r="J131" s="6" t="n"/>
    </row>
    <row r="132">
      <c r="A132" s="5" t="n"/>
      <c r="B132" s="6" t="n"/>
      <c r="C132" s="6" t="n"/>
      <c r="D132" s="6" t="n"/>
      <c r="E132" s="6" t="n"/>
      <c r="F132" s="6" t="n"/>
      <c r="G132" s="7" t="n"/>
      <c r="H132" s="8">
        <f>IF($B132="","",IF($B132="Income",$G132,""))</f>
        <v/>
      </c>
      <c r="I132" s="8">
        <f>IF($B132="","",IF($B132="Expense",$G132,""))</f>
        <v/>
      </c>
      <c r="J132" s="6" t="n"/>
    </row>
    <row r="133">
      <c r="A133" s="5" t="n"/>
      <c r="B133" s="6" t="n"/>
      <c r="C133" s="6" t="n"/>
      <c r="D133" s="6" t="n"/>
      <c r="E133" s="6" t="n"/>
      <c r="F133" s="6" t="n"/>
      <c r="G133" s="7" t="n"/>
      <c r="H133" s="8">
        <f>IF($B133="","",IF($B133="Income",$G133,""))</f>
        <v/>
      </c>
      <c r="I133" s="8">
        <f>IF($B133="","",IF($B133="Expense",$G133,""))</f>
        <v/>
      </c>
      <c r="J133" s="6" t="n"/>
    </row>
    <row r="134">
      <c r="A134" s="5" t="n"/>
      <c r="B134" s="6" t="n"/>
      <c r="C134" s="6" t="n"/>
      <c r="D134" s="6" t="n"/>
      <c r="E134" s="6" t="n"/>
      <c r="F134" s="6" t="n"/>
      <c r="G134" s="7" t="n"/>
      <c r="H134" s="8">
        <f>IF($B134="","",IF($B134="Income",$G134,""))</f>
        <v/>
      </c>
      <c r="I134" s="8">
        <f>IF($B134="","",IF($B134="Expense",$G134,""))</f>
        <v/>
      </c>
      <c r="J134" s="6" t="n"/>
    </row>
    <row r="135">
      <c r="A135" s="5" t="n"/>
      <c r="B135" s="6" t="n"/>
      <c r="C135" s="6" t="n"/>
      <c r="D135" s="6" t="n"/>
      <c r="E135" s="6" t="n"/>
      <c r="F135" s="6" t="n"/>
      <c r="G135" s="7" t="n"/>
      <c r="H135" s="8">
        <f>IF($B135="","",IF($B135="Income",$G135,""))</f>
        <v/>
      </c>
      <c r="I135" s="8">
        <f>IF($B135="","",IF($B135="Expense",$G135,""))</f>
        <v/>
      </c>
      <c r="J135" s="6" t="n"/>
    </row>
    <row r="136">
      <c r="A136" s="5" t="n"/>
      <c r="B136" s="6" t="n"/>
      <c r="C136" s="6" t="n"/>
      <c r="D136" s="6" t="n"/>
      <c r="E136" s="6" t="n"/>
      <c r="F136" s="6" t="n"/>
      <c r="G136" s="7" t="n"/>
      <c r="H136" s="8">
        <f>IF($B136="","",IF($B136="Income",$G136,""))</f>
        <v/>
      </c>
      <c r="I136" s="8">
        <f>IF($B136="","",IF($B136="Expense",$G136,""))</f>
        <v/>
      </c>
      <c r="J136" s="6" t="n"/>
    </row>
    <row r="137">
      <c r="A137" s="5" t="n"/>
      <c r="B137" s="6" t="n"/>
      <c r="C137" s="6" t="n"/>
      <c r="D137" s="6" t="n"/>
      <c r="E137" s="6" t="n"/>
      <c r="F137" s="6" t="n"/>
      <c r="G137" s="7" t="n"/>
      <c r="H137" s="8">
        <f>IF($B137="","",IF($B137="Income",$G137,""))</f>
        <v/>
      </c>
      <c r="I137" s="8">
        <f>IF($B137="","",IF($B137="Expense",$G137,""))</f>
        <v/>
      </c>
      <c r="J137" s="6" t="n"/>
    </row>
    <row r="138">
      <c r="A138" s="5" t="n"/>
      <c r="B138" s="6" t="n"/>
      <c r="C138" s="6" t="n"/>
      <c r="D138" s="6" t="n"/>
      <c r="E138" s="6" t="n"/>
      <c r="F138" s="6" t="n"/>
      <c r="G138" s="7" t="n"/>
      <c r="H138" s="8">
        <f>IF($B138="","",IF($B138="Income",$G138,""))</f>
        <v/>
      </c>
      <c r="I138" s="8">
        <f>IF($B138="","",IF($B138="Expense",$G138,""))</f>
        <v/>
      </c>
      <c r="J138" s="6" t="n"/>
    </row>
    <row r="139">
      <c r="A139" s="5" t="n"/>
      <c r="B139" s="6" t="n"/>
      <c r="C139" s="6" t="n"/>
      <c r="D139" s="6" t="n"/>
      <c r="E139" s="6" t="n"/>
      <c r="F139" s="6" t="n"/>
      <c r="G139" s="7" t="n"/>
      <c r="H139" s="8">
        <f>IF($B139="","",IF($B139="Income",$G139,""))</f>
        <v/>
      </c>
      <c r="I139" s="8">
        <f>IF($B139="","",IF($B139="Expense",$G139,""))</f>
        <v/>
      </c>
      <c r="J139" s="6" t="n"/>
    </row>
    <row r="140">
      <c r="A140" s="5" t="n"/>
      <c r="B140" s="6" t="n"/>
      <c r="C140" s="6" t="n"/>
      <c r="D140" s="6" t="n"/>
      <c r="E140" s="6" t="n"/>
      <c r="F140" s="6" t="n"/>
      <c r="G140" s="7" t="n"/>
      <c r="H140" s="8">
        <f>IF($B140="","",IF($B140="Income",$G140,""))</f>
        <v/>
      </c>
      <c r="I140" s="8">
        <f>IF($B140="","",IF($B140="Expense",$G140,""))</f>
        <v/>
      </c>
      <c r="J140" s="6" t="n"/>
    </row>
    <row r="141">
      <c r="A141" s="5" t="n"/>
      <c r="B141" s="6" t="n"/>
      <c r="C141" s="6" t="n"/>
      <c r="D141" s="6" t="n"/>
      <c r="E141" s="6" t="n"/>
      <c r="F141" s="6" t="n"/>
      <c r="G141" s="7" t="n"/>
      <c r="H141" s="8">
        <f>IF($B141="","",IF($B141="Income",$G141,""))</f>
        <v/>
      </c>
      <c r="I141" s="8">
        <f>IF($B141="","",IF($B141="Expense",$G141,""))</f>
        <v/>
      </c>
      <c r="J141" s="6" t="n"/>
    </row>
    <row r="142">
      <c r="A142" s="5" t="n"/>
      <c r="B142" s="6" t="n"/>
      <c r="C142" s="6" t="n"/>
      <c r="D142" s="6" t="n"/>
      <c r="E142" s="6" t="n"/>
      <c r="F142" s="6" t="n"/>
      <c r="G142" s="7" t="n"/>
      <c r="H142" s="8">
        <f>IF($B142="","",IF($B142="Income",$G142,""))</f>
        <v/>
      </c>
      <c r="I142" s="8">
        <f>IF($B142="","",IF($B142="Expense",$G142,""))</f>
        <v/>
      </c>
      <c r="J142" s="6" t="n"/>
    </row>
    <row r="143">
      <c r="A143" s="5" t="n"/>
      <c r="B143" s="6" t="n"/>
      <c r="C143" s="6" t="n"/>
      <c r="D143" s="6" t="n"/>
      <c r="E143" s="6" t="n"/>
      <c r="F143" s="6" t="n"/>
      <c r="G143" s="7" t="n"/>
      <c r="H143" s="8">
        <f>IF($B143="","",IF($B143="Income",$G143,""))</f>
        <v/>
      </c>
      <c r="I143" s="8">
        <f>IF($B143="","",IF($B143="Expense",$G143,""))</f>
        <v/>
      </c>
      <c r="J143" s="6" t="n"/>
    </row>
    <row r="144">
      <c r="A144" s="5" t="n"/>
      <c r="B144" s="6" t="n"/>
      <c r="C144" s="6" t="n"/>
      <c r="D144" s="6" t="n"/>
      <c r="E144" s="6" t="n"/>
      <c r="F144" s="6" t="n"/>
      <c r="G144" s="7" t="n"/>
      <c r="H144" s="8">
        <f>IF($B144="","",IF($B144="Income",$G144,""))</f>
        <v/>
      </c>
      <c r="I144" s="8">
        <f>IF($B144="","",IF($B144="Expense",$G144,""))</f>
        <v/>
      </c>
      <c r="J144" s="6" t="n"/>
    </row>
    <row r="145">
      <c r="A145" s="5" t="n"/>
      <c r="B145" s="6" t="n"/>
      <c r="C145" s="6" t="n"/>
      <c r="D145" s="6" t="n"/>
      <c r="E145" s="6" t="n"/>
      <c r="F145" s="6" t="n"/>
      <c r="G145" s="7" t="n"/>
      <c r="H145" s="8">
        <f>IF($B145="","",IF($B145="Income",$G145,""))</f>
        <v/>
      </c>
      <c r="I145" s="8">
        <f>IF($B145="","",IF($B145="Expense",$G145,""))</f>
        <v/>
      </c>
      <c r="J145" s="6" t="n"/>
    </row>
    <row r="146">
      <c r="A146" s="5" t="n"/>
      <c r="B146" s="6" t="n"/>
      <c r="C146" s="6" t="n"/>
      <c r="D146" s="6" t="n"/>
      <c r="E146" s="6" t="n"/>
      <c r="F146" s="6" t="n"/>
      <c r="G146" s="7" t="n"/>
      <c r="H146" s="8">
        <f>IF($B146="","",IF($B146="Income",$G146,""))</f>
        <v/>
      </c>
      <c r="I146" s="8">
        <f>IF($B146="","",IF($B146="Expense",$G146,""))</f>
        <v/>
      </c>
      <c r="J146" s="6" t="n"/>
    </row>
    <row r="147">
      <c r="A147" s="5" t="n"/>
      <c r="B147" s="6" t="n"/>
      <c r="C147" s="6" t="n"/>
      <c r="D147" s="6" t="n"/>
      <c r="E147" s="6" t="n"/>
      <c r="F147" s="6" t="n"/>
      <c r="G147" s="7" t="n"/>
      <c r="H147" s="8">
        <f>IF($B147="","",IF($B147="Income",$G147,""))</f>
        <v/>
      </c>
      <c r="I147" s="8">
        <f>IF($B147="","",IF($B147="Expense",$G147,""))</f>
        <v/>
      </c>
      <c r="J147" s="6" t="n"/>
    </row>
    <row r="148">
      <c r="A148" s="5" t="n"/>
      <c r="B148" s="6" t="n"/>
      <c r="C148" s="6" t="n"/>
      <c r="D148" s="6" t="n"/>
      <c r="E148" s="6" t="n"/>
      <c r="F148" s="6" t="n"/>
      <c r="G148" s="7" t="n"/>
      <c r="H148" s="8">
        <f>IF($B148="","",IF($B148="Income",$G148,""))</f>
        <v/>
      </c>
      <c r="I148" s="8">
        <f>IF($B148="","",IF($B148="Expense",$G148,""))</f>
        <v/>
      </c>
      <c r="J148" s="6" t="n"/>
    </row>
    <row r="149">
      <c r="A149" s="5" t="n"/>
      <c r="B149" s="6" t="n"/>
      <c r="C149" s="6" t="n"/>
      <c r="D149" s="6" t="n"/>
      <c r="E149" s="6" t="n"/>
      <c r="F149" s="6" t="n"/>
      <c r="G149" s="7" t="n"/>
      <c r="H149" s="8">
        <f>IF($B149="","",IF($B149="Income",$G149,""))</f>
        <v/>
      </c>
      <c r="I149" s="8">
        <f>IF($B149="","",IF($B149="Expense",$G149,""))</f>
        <v/>
      </c>
      <c r="J149" s="6" t="n"/>
    </row>
    <row r="150">
      <c r="A150" s="5" t="n"/>
      <c r="B150" s="6" t="n"/>
      <c r="C150" s="6" t="n"/>
      <c r="D150" s="6" t="n"/>
      <c r="E150" s="6" t="n"/>
      <c r="F150" s="6" t="n"/>
      <c r="G150" s="7" t="n"/>
      <c r="H150" s="8">
        <f>IF($B150="","",IF($B150="Income",$G150,""))</f>
        <v/>
      </c>
      <c r="I150" s="8">
        <f>IF($B150="","",IF($B150="Expense",$G150,""))</f>
        <v/>
      </c>
      <c r="J150" s="6" t="n"/>
    </row>
    <row r="151">
      <c r="A151" s="5" t="n"/>
      <c r="B151" s="6" t="n"/>
      <c r="C151" s="6" t="n"/>
      <c r="D151" s="6" t="n"/>
      <c r="E151" s="6" t="n"/>
      <c r="F151" s="6" t="n"/>
      <c r="G151" s="7" t="n"/>
      <c r="H151" s="8">
        <f>IF($B151="","",IF($B151="Income",$G151,""))</f>
        <v/>
      </c>
      <c r="I151" s="8">
        <f>IF($B151="","",IF($B151="Expense",$G151,""))</f>
        <v/>
      </c>
      <c r="J151" s="6" t="n"/>
    </row>
    <row r="152">
      <c r="A152" s="5" t="n"/>
      <c r="B152" s="6" t="n"/>
      <c r="C152" s="6" t="n"/>
      <c r="D152" s="6" t="n"/>
      <c r="E152" s="6" t="n"/>
      <c r="F152" s="6" t="n"/>
      <c r="G152" s="7" t="n"/>
      <c r="H152" s="8">
        <f>IF($B152="","",IF($B152="Income",$G152,""))</f>
        <v/>
      </c>
      <c r="I152" s="8">
        <f>IF($B152="","",IF($B152="Expense",$G152,""))</f>
        <v/>
      </c>
      <c r="J152" s="6" t="n"/>
    </row>
    <row r="153">
      <c r="A153" s="5" t="n"/>
      <c r="B153" s="6" t="n"/>
      <c r="C153" s="6" t="n"/>
      <c r="D153" s="6" t="n"/>
      <c r="E153" s="6" t="n"/>
      <c r="F153" s="6" t="n"/>
      <c r="G153" s="7" t="n"/>
      <c r="H153" s="8">
        <f>IF($B153="","",IF($B153="Income",$G153,""))</f>
        <v/>
      </c>
      <c r="I153" s="8">
        <f>IF($B153="","",IF($B153="Expense",$G153,""))</f>
        <v/>
      </c>
      <c r="J153" s="6" t="n"/>
    </row>
    <row r="154">
      <c r="A154" s="5" t="n"/>
      <c r="B154" s="6" t="n"/>
      <c r="C154" s="6" t="n"/>
      <c r="D154" s="6" t="n"/>
      <c r="E154" s="6" t="n"/>
      <c r="F154" s="6" t="n"/>
      <c r="G154" s="7" t="n"/>
      <c r="H154" s="8">
        <f>IF($B154="","",IF($B154="Income",$G154,""))</f>
        <v/>
      </c>
      <c r="I154" s="8">
        <f>IF($B154="","",IF($B154="Expense",$G154,""))</f>
        <v/>
      </c>
      <c r="J154" s="6" t="n"/>
    </row>
    <row r="155">
      <c r="A155" s="5" t="n"/>
      <c r="B155" s="6" t="n"/>
      <c r="C155" s="6" t="n"/>
      <c r="D155" s="6" t="n"/>
      <c r="E155" s="6" t="n"/>
      <c r="F155" s="6" t="n"/>
      <c r="G155" s="7" t="n"/>
      <c r="H155" s="8">
        <f>IF($B155="","",IF($B155="Income",$G155,""))</f>
        <v/>
      </c>
      <c r="I155" s="8">
        <f>IF($B155="","",IF($B155="Expense",$G155,""))</f>
        <v/>
      </c>
      <c r="J155" s="6" t="n"/>
    </row>
    <row r="156">
      <c r="A156" s="5" t="n"/>
      <c r="B156" s="6" t="n"/>
      <c r="C156" s="6" t="n"/>
      <c r="D156" s="6" t="n"/>
      <c r="E156" s="6" t="n"/>
      <c r="F156" s="6" t="n"/>
      <c r="G156" s="7" t="n"/>
      <c r="H156" s="8">
        <f>IF($B156="","",IF($B156="Income",$G156,""))</f>
        <v/>
      </c>
      <c r="I156" s="8">
        <f>IF($B156="","",IF($B156="Expense",$G156,""))</f>
        <v/>
      </c>
      <c r="J156" s="6" t="n"/>
    </row>
    <row r="157">
      <c r="A157" s="5" t="n"/>
      <c r="B157" s="6" t="n"/>
      <c r="C157" s="6" t="n"/>
      <c r="D157" s="6" t="n"/>
      <c r="E157" s="6" t="n"/>
      <c r="F157" s="6" t="n"/>
      <c r="G157" s="7" t="n"/>
      <c r="H157" s="8">
        <f>IF($B157="","",IF($B157="Income",$G157,""))</f>
        <v/>
      </c>
      <c r="I157" s="8">
        <f>IF($B157="","",IF($B157="Expense",$G157,""))</f>
        <v/>
      </c>
      <c r="J157" s="6" t="n"/>
    </row>
    <row r="158">
      <c r="A158" s="5" t="n"/>
      <c r="B158" s="6" t="n"/>
      <c r="C158" s="6" t="n"/>
      <c r="D158" s="6" t="n"/>
      <c r="E158" s="6" t="n"/>
      <c r="F158" s="6" t="n"/>
      <c r="G158" s="7" t="n"/>
      <c r="H158" s="8">
        <f>IF($B158="","",IF($B158="Income",$G158,""))</f>
        <v/>
      </c>
      <c r="I158" s="8">
        <f>IF($B158="","",IF($B158="Expense",$G158,""))</f>
        <v/>
      </c>
      <c r="J158" s="6" t="n"/>
    </row>
    <row r="159">
      <c r="A159" s="5" t="n"/>
      <c r="B159" s="6" t="n"/>
      <c r="C159" s="6" t="n"/>
      <c r="D159" s="6" t="n"/>
      <c r="E159" s="6" t="n"/>
      <c r="F159" s="6" t="n"/>
      <c r="G159" s="7" t="n"/>
      <c r="H159" s="8">
        <f>IF($B159="","",IF($B159="Income",$G159,""))</f>
        <v/>
      </c>
      <c r="I159" s="8">
        <f>IF($B159="","",IF($B159="Expense",$G159,""))</f>
        <v/>
      </c>
      <c r="J159" s="6" t="n"/>
    </row>
    <row r="160">
      <c r="A160" s="5" t="n"/>
      <c r="B160" s="6" t="n"/>
      <c r="C160" s="6" t="n"/>
      <c r="D160" s="6" t="n"/>
      <c r="E160" s="6" t="n"/>
      <c r="F160" s="6" t="n"/>
      <c r="G160" s="7" t="n"/>
      <c r="H160" s="8">
        <f>IF($B160="","",IF($B160="Income",$G160,""))</f>
        <v/>
      </c>
      <c r="I160" s="8">
        <f>IF($B160="","",IF($B160="Expense",$G160,""))</f>
        <v/>
      </c>
      <c r="J160" s="6" t="n"/>
    </row>
    <row r="161">
      <c r="A161" s="5" t="n"/>
      <c r="B161" s="6" t="n"/>
      <c r="C161" s="6" t="n"/>
      <c r="D161" s="6" t="n"/>
      <c r="E161" s="6" t="n"/>
      <c r="F161" s="6" t="n"/>
      <c r="G161" s="7" t="n"/>
      <c r="H161" s="8">
        <f>IF($B161="","",IF($B161="Income",$G161,""))</f>
        <v/>
      </c>
      <c r="I161" s="8">
        <f>IF($B161="","",IF($B161="Expense",$G161,""))</f>
        <v/>
      </c>
      <c r="J161" s="6" t="n"/>
    </row>
    <row r="162">
      <c r="A162" s="5" t="n"/>
      <c r="B162" s="6" t="n"/>
      <c r="C162" s="6" t="n"/>
      <c r="D162" s="6" t="n"/>
      <c r="E162" s="6" t="n"/>
      <c r="F162" s="6" t="n"/>
      <c r="G162" s="7" t="n"/>
      <c r="H162" s="8">
        <f>IF($B162="","",IF($B162="Income",$G162,""))</f>
        <v/>
      </c>
      <c r="I162" s="8">
        <f>IF($B162="","",IF($B162="Expense",$G162,""))</f>
        <v/>
      </c>
      <c r="J162" s="6" t="n"/>
    </row>
    <row r="163">
      <c r="A163" s="5" t="n"/>
      <c r="B163" s="6" t="n"/>
      <c r="C163" s="6" t="n"/>
      <c r="D163" s="6" t="n"/>
      <c r="E163" s="6" t="n"/>
      <c r="F163" s="6" t="n"/>
      <c r="G163" s="7" t="n"/>
      <c r="H163" s="8">
        <f>IF($B163="","",IF($B163="Income",$G163,""))</f>
        <v/>
      </c>
      <c r="I163" s="8">
        <f>IF($B163="","",IF($B163="Expense",$G163,""))</f>
        <v/>
      </c>
      <c r="J163" s="6" t="n"/>
    </row>
    <row r="164">
      <c r="A164" s="5" t="n"/>
      <c r="B164" s="6" t="n"/>
      <c r="C164" s="6" t="n"/>
      <c r="D164" s="6" t="n"/>
      <c r="E164" s="6" t="n"/>
      <c r="F164" s="6" t="n"/>
      <c r="G164" s="7" t="n"/>
      <c r="H164" s="8">
        <f>IF($B164="","",IF($B164="Income",$G164,""))</f>
        <v/>
      </c>
      <c r="I164" s="8">
        <f>IF($B164="","",IF($B164="Expense",$G164,""))</f>
        <v/>
      </c>
      <c r="J164" s="6" t="n"/>
    </row>
    <row r="165">
      <c r="A165" s="5" t="n"/>
      <c r="B165" s="6" t="n"/>
      <c r="C165" s="6" t="n"/>
      <c r="D165" s="6" t="n"/>
      <c r="E165" s="6" t="n"/>
      <c r="F165" s="6" t="n"/>
      <c r="G165" s="7" t="n"/>
      <c r="H165" s="8">
        <f>IF($B165="","",IF($B165="Income",$G165,""))</f>
        <v/>
      </c>
      <c r="I165" s="8">
        <f>IF($B165="","",IF($B165="Expense",$G165,""))</f>
        <v/>
      </c>
      <c r="J165" s="6" t="n"/>
    </row>
    <row r="166">
      <c r="A166" s="5" t="n"/>
      <c r="B166" s="6" t="n"/>
      <c r="C166" s="6" t="n"/>
      <c r="D166" s="6" t="n"/>
      <c r="E166" s="6" t="n"/>
      <c r="F166" s="6" t="n"/>
      <c r="G166" s="7" t="n"/>
      <c r="H166" s="8">
        <f>IF($B166="","",IF($B166="Income",$G166,""))</f>
        <v/>
      </c>
      <c r="I166" s="8">
        <f>IF($B166="","",IF($B166="Expense",$G166,""))</f>
        <v/>
      </c>
      <c r="J166" s="6" t="n"/>
    </row>
    <row r="167">
      <c r="A167" s="5" t="n"/>
      <c r="B167" s="6" t="n"/>
      <c r="C167" s="6" t="n"/>
      <c r="D167" s="6" t="n"/>
      <c r="E167" s="6" t="n"/>
      <c r="F167" s="6" t="n"/>
      <c r="G167" s="7" t="n"/>
      <c r="H167" s="8">
        <f>IF($B167="","",IF($B167="Income",$G167,""))</f>
        <v/>
      </c>
      <c r="I167" s="8">
        <f>IF($B167="","",IF($B167="Expense",$G167,""))</f>
        <v/>
      </c>
      <c r="J167" s="6" t="n"/>
    </row>
    <row r="168">
      <c r="A168" s="5" t="n"/>
      <c r="B168" s="6" t="n"/>
      <c r="C168" s="6" t="n"/>
      <c r="D168" s="6" t="n"/>
      <c r="E168" s="6" t="n"/>
      <c r="F168" s="6" t="n"/>
      <c r="G168" s="7" t="n"/>
      <c r="H168" s="8">
        <f>IF($B168="","",IF($B168="Income",$G168,""))</f>
        <v/>
      </c>
      <c r="I168" s="8">
        <f>IF($B168="","",IF($B168="Expense",$G168,""))</f>
        <v/>
      </c>
      <c r="J168" s="6" t="n"/>
    </row>
    <row r="169">
      <c r="A169" s="5" t="n"/>
      <c r="B169" s="6" t="n"/>
      <c r="C169" s="6" t="n"/>
      <c r="D169" s="6" t="n"/>
      <c r="E169" s="6" t="n"/>
      <c r="F169" s="6" t="n"/>
      <c r="G169" s="7" t="n"/>
      <c r="H169" s="8">
        <f>IF($B169="","",IF($B169="Income",$G169,""))</f>
        <v/>
      </c>
      <c r="I169" s="8">
        <f>IF($B169="","",IF($B169="Expense",$G169,""))</f>
        <v/>
      </c>
      <c r="J169" s="6" t="n"/>
    </row>
    <row r="170">
      <c r="A170" s="5" t="n"/>
      <c r="B170" s="6" t="n"/>
      <c r="C170" s="6" t="n"/>
      <c r="D170" s="6" t="n"/>
      <c r="E170" s="6" t="n"/>
      <c r="F170" s="6" t="n"/>
      <c r="G170" s="7" t="n"/>
      <c r="H170" s="8">
        <f>IF($B170="","",IF($B170="Income",$G170,""))</f>
        <v/>
      </c>
      <c r="I170" s="8">
        <f>IF($B170="","",IF($B170="Expense",$G170,""))</f>
        <v/>
      </c>
      <c r="J170" s="6" t="n"/>
    </row>
    <row r="171">
      <c r="A171" s="5" t="n"/>
      <c r="B171" s="6" t="n"/>
      <c r="C171" s="6" t="n"/>
      <c r="D171" s="6" t="n"/>
      <c r="E171" s="6" t="n"/>
      <c r="F171" s="6" t="n"/>
      <c r="G171" s="7" t="n"/>
      <c r="H171" s="8">
        <f>IF($B171="","",IF($B171="Income",$G171,""))</f>
        <v/>
      </c>
      <c r="I171" s="8">
        <f>IF($B171="","",IF($B171="Expense",$G171,""))</f>
        <v/>
      </c>
      <c r="J171" s="6" t="n"/>
    </row>
    <row r="172">
      <c r="A172" s="5" t="n"/>
      <c r="B172" s="6" t="n"/>
      <c r="C172" s="6" t="n"/>
      <c r="D172" s="6" t="n"/>
      <c r="E172" s="6" t="n"/>
      <c r="F172" s="6" t="n"/>
      <c r="G172" s="7" t="n"/>
      <c r="H172" s="8">
        <f>IF($B172="","",IF($B172="Income",$G172,""))</f>
        <v/>
      </c>
      <c r="I172" s="8">
        <f>IF($B172="","",IF($B172="Expense",$G172,""))</f>
        <v/>
      </c>
      <c r="J172" s="6" t="n"/>
    </row>
    <row r="173">
      <c r="A173" s="5" t="n"/>
      <c r="B173" s="6" t="n"/>
      <c r="C173" s="6" t="n"/>
      <c r="D173" s="6" t="n"/>
      <c r="E173" s="6" t="n"/>
      <c r="F173" s="6" t="n"/>
      <c r="G173" s="7" t="n"/>
      <c r="H173" s="8">
        <f>IF($B173="","",IF($B173="Income",$G173,""))</f>
        <v/>
      </c>
      <c r="I173" s="8">
        <f>IF($B173="","",IF($B173="Expense",$G173,""))</f>
        <v/>
      </c>
      <c r="J173" s="6" t="n"/>
    </row>
    <row r="174">
      <c r="A174" s="5" t="n"/>
      <c r="B174" s="6" t="n"/>
      <c r="C174" s="6" t="n"/>
      <c r="D174" s="6" t="n"/>
      <c r="E174" s="6" t="n"/>
      <c r="F174" s="6" t="n"/>
      <c r="G174" s="7" t="n"/>
      <c r="H174" s="8">
        <f>IF($B174="","",IF($B174="Income",$G174,""))</f>
        <v/>
      </c>
      <c r="I174" s="8">
        <f>IF($B174="","",IF($B174="Expense",$G174,""))</f>
        <v/>
      </c>
      <c r="J174" s="6" t="n"/>
    </row>
    <row r="175">
      <c r="A175" s="5" t="n"/>
      <c r="B175" s="6" t="n"/>
      <c r="C175" s="6" t="n"/>
      <c r="D175" s="6" t="n"/>
      <c r="E175" s="6" t="n"/>
      <c r="F175" s="6" t="n"/>
      <c r="G175" s="7" t="n"/>
      <c r="H175" s="8">
        <f>IF($B175="","",IF($B175="Income",$G175,""))</f>
        <v/>
      </c>
      <c r="I175" s="8">
        <f>IF($B175="","",IF($B175="Expense",$G175,""))</f>
        <v/>
      </c>
      <c r="J175" s="6" t="n"/>
    </row>
    <row r="176">
      <c r="A176" s="5" t="n"/>
      <c r="B176" s="6" t="n"/>
      <c r="C176" s="6" t="n"/>
      <c r="D176" s="6" t="n"/>
      <c r="E176" s="6" t="n"/>
      <c r="F176" s="6" t="n"/>
      <c r="G176" s="7" t="n"/>
      <c r="H176" s="8">
        <f>IF($B176="","",IF($B176="Income",$G176,""))</f>
        <v/>
      </c>
      <c r="I176" s="8">
        <f>IF($B176="","",IF($B176="Expense",$G176,""))</f>
        <v/>
      </c>
      <c r="J176" s="6" t="n"/>
    </row>
    <row r="177">
      <c r="A177" s="5" t="n"/>
      <c r="B177" s="6" t="n"/>
      <c r="C177" s="6" t="n"/>
      <c r="D177" s="6" t="n"/>
      <c r="E177" s="6" t="n"/>
      <c r="F177" s="6" t="n"/>
      <c r="G177" s="7" t="n"/>
      <c r="H177" s="8">
        <f>IF($B177="","",IF($B177="Income",$G177,""))</f>
        <v/>
      </c>
      <c r="I177" s="8">
        <f>IF($B177="","",IF($B177="Expense",$G177,""))</f>
        <v/>
      </c>
      <c r="J177" s="6" t="n"/>
    </row>
    <row r="178">
      <c r="A178" s="5" t="n"/>
      <c r="B178" s="6" t="n"/>
      <c r="C178" s="6" t="n"/>
      <c r="D178" s="6" t="n"/>
      <c r="E178" s="6" t="n"/>
      <c r="F178" s="6" t="n"/>
      <c r="G178" s="7" t="n"/>
      <c r="H178" s="8">
        <f>IF($B178="","",IF($B178="Income",$G178,""))</f>
        <v/>
      </c>
      <c r="I178" s="8">
        <f>IF($B178="","",IF($B178="Expense",$G178,""))</f>
        <v/>
      </c>
      <c r="J178" s="6" t="n"/>
    </row>
    <row r="179">
      <c r="A179" s="5" t="n"/>
      <c r="B179" s="6" t="n"/>
      <c r="C179" s="6" t="n"/>
      <c r="D179" s="6" t="n"/>
      <c r="E179" s="6" t="n"/>
      <c r="F179" s="6" t="n"/>
      <c r="G179" s="7" t="n"/>
      <c r="H179" s="8">
        <f>IF($B179="","",IF($B179="Income",$G179,""))</f>
        <v/>
      </c>
      <c r="I179" s="8">
        <f>IF($B179="","",IF($B179="Expense",$G179,""))</f>
        <v/>
      </c>
      <c r="J179" s="6" t="n"/>
    </row>
    <row r="180">
      <c r="A180" s="5" t="n"/>
      <c r="B180" s="6" t="n"/>
      <c r="C180" s="6" t="n"/>
      <c r="D180" s="6" t="n"/>
      <c r="E180" s="6" t="n"/>
      <c r="F180" s="6" t="n"/>
      <c r="G180" s="7" t="n"/>
      <c r="H180" s="8">
        <f>IF($B180="","",IF($B180="Income",$G180,""))</f>
        <v/>
      </c>
      <c r="I180" s="8">
        <f>IF($B180="","",IF($B180="Expense",$G180,""))</f>
        <v/>
      </c>
      <c r="J180" s="6" t="n"/>
    </row>
    <row r="181">
      <c r="A181" s="5" t="n"/>
      <c r="B181" s="6" t="n"/>
      <c r="C181" s="6" t="n"/>
      <c r="D181" s="6" t="n"/>
      <c r="E181" s="6" t="n"/>
      <c r="F181" s="6" t="n"/>
      <c r="G181" s="7" t="n"/>
      <c r="H181" s="8">
        <f>IF($B181="","",IF($B181="Income",$G181,""))</f>
        <v/>
      </c>
      <c r="I181" s="8">
        <f>IF($B181="","",IF($B181="Expense",$G181,""))</f>
        <v/>
      </c>
      <c r="J181" s="6" t="n"/>
    </row>
    <row r="182">
      <c r="A182" s="5" t="n"/>
      <c r="B182" s="6" t="n"/>
      <c r="C182" s="6" t="n"/>
      <c r="D182" s="6" t="n"/>
      <c r="E182" s="6" t="n"/>
      <c r="F182" s="6" t="n"/>
      <c r="G182" s="7" t="n"/>
      <c r="H182" s="8">
        <f>IF($B182="","",IF($B182="Income",$G182,""))</f>
        <v/>
      </c>
      <c r="I182" s="8">
        <f>IF($B182="","",IF($B182="Expense",$G182,""))</f>
        <v/>
      </c>
      <c r="J182" s="6" t="n"/>
    </row>
    <row r="183">
      <c r="A183" s="5" t="n"/>
      <c r="B183" s="6" t="n"/>
      <c r="C183" s="6" t="n"/>
      <c r="D183" s="6" t="n"/>
      <c r="E183" s="6" t="n"/>
      <c r="F183" s="6" t="n"/>
      <c r="G183" s="7" t="n"/>
      <c r="H183" s="8">
        <f>IF($B183="","",IF($B183="Income",$G183,""))</f>
        <v/>
      </c>
      <c r="I183" s="8">
        <f>IF($B183="","",IF($B183="Expense",$G183,""))</f>
        <v/>
      </c>
      <c r="J183" s="6" t="n"/>
    </row>
    <row r="184">
      <c r="A184" s="5" t="n"/>
      <c r="B184" s="6" t="n"/>
      <c r="C184" s="6" t="n"/>
      <c r="D184" s="6" t="n"/>
      <c r="E184" s="6" t="n"/>
      <c r="F184" s="6" t="n"/>
      <c r="G184" s="7" t="n"/>
      <c r="H184" s="8">
        <f>IF($B184="","",IF($B184="Income",$G184,""))</f>
        <v/>
      </c>
      <c r="I184" s="8">
        <f>IF($B184="","",IF($B184="Expense",$G184,""))</f>
        <v/>
      </c>
      <c r="J184" s="6" t="n"/>
    </row>
    <row r="185">
      <c r="A185" s="5" t="n"/>
      <c r="B185" s="6" t="n"/>
      <c r="C185" s="6" t="n"/>
      <c r="D185" s="6" t="n"/>
      <c r="E185" s="6" t="n"/>
      <c r="F185" s="6" t="n"/>
      <c r="G185" s="7" t="n"/>
      <c r="H185" s="8">
        <f>IF($B185="","",IF($B185="Income",$G185,""))</f>
        <v/>
      </c>
      <c r="I185" s="8">
        <f>IF($B185="","",IF($B185="Expense",$G185,""))</f>
        <v/>
      </c>
      <c r="J185" s="6" t="n"/>
    </row>
    <row r="186">
      <c r="A186" s="5" t="n"/>
      <c r="B186" s="6" t="n"/>
      <c r="C186" s="6" t="n"/>
      <c r="D186" s="6" t="n"/>
      <c r="E186" s="6" t="n"/>
      <c r="F186" s="6" t="n"/>
      <c r="G186" s="7" t="n"/>
      <c r="H186" s="8">
        <f>IF($B186="","",IF($B186="Income",$G186,""))</f>
        <v/>
      </c>
      <c r="I186" s="8">
        <f>IF($B186="","",IF($B186="Expense",$G186,""))</f>
        <v/>
      </c>
      <c r="J186" s="6" t="n"/>
    </row>
    <row r="187">
      <c r="A187" s="5" t="n"/>
      <c r="B187" s="6" t="n"/>
      <c r="C187" s="6" t="n"/>
      <c r="D187" s="6" t="n"/>
      <c r="E187" s="6" t="n"/>
      <c r="F187" s="6" t="n"/>
      <c r="G187" s="7" t="n"/>
      <c r="H187" s="8">
        <f>IF($B187="","",IF($B187="Income",$G187,""))</f>
        <v/>
      </c>
      <c r="I187" s="8">
        <f>IF($B187="","",IF($B187="Expense",$G187,""))</f>
        <v/>
      </c>
      <c r="J187" s="6" t="n"/>
    </row>
    <row r="188">
      <c r="A188" s="5" t="n"/>
      <c r="B188" s="6" t="n"/>
      <c r="C188" s="6" t="n"/>
      <c r="D188" s="6" t="n"/>
      <c r="E188" s="6" t="n"/>
      <c r="F188" s="6" t="n"/>
      <c r="G188" s="7" t="n"/>
      <c r="H188" s="8">
        <f>IF($B188="","",IF($B188="Income",$G188,""))</f>
        <v/>
      </c>
      <c r="I188" s="8">
        <f>IF($B188="","",IF($B188="Expense",$G188,""))</f>
        <v/>
      </c>
      <c r="J188" s="6" t="n"/>
    </row>
    <row r="189">
      <c r="A189" s="5" t="n"/>
      <c r="B189" s="6" t="n"/>
      <c r="C189" s="6" t="n"/>
      <c r="D189" s="6" t="n"/>
      <c r="E189" s="6" t="n"/>
      <c r="F189" s="6" t="n"/>
      <c r="G189" s="7" t="n"/>
      <c r="H189" s="8">
        <f>IF($B189="","",IF($B189="Income",$G189,""))</f>
        <v/>
      </c>
      <c r="I189" s="8">
        <f>IF($B189="","",IF($B189="Expense",$G189,""))</f>
        <v/>
      </c>
      <c r="J189" s="6" t="n"/>
    </row>
    <row r="190">
      <c r="A190" s="5" t="n"/>
      <c r="B190" s="6" t="n"/>
      <c r="C190" s="6" t="n"/>
      <c r="D190" s="6" t="n"/>
      <c r="E190" s="6" t="n"/>
      <c r="F190" s="6" t="n"/>
      <c r="G190" s="7" t="n"/>
      <c r="H190" s="8">
        <f>IF($B190="","",IF($B190="Income",$G190,""))</f>
        <v/>
      </c>
      <c r="I190" s="8">
        <f>IF($B190="","",IF($B190="Expense",$G190,""))</f>
        <v/>
      </c>
      <c r="J190" s="6" t="n"/>
    </row>
    <row r="191">
      <c r="A191" s="5" t="n"/>
      <c r="B191" s="6" t="n"/>
      <c r="C191" s="6" t="n"/>
      <c r="D191" s="6" t="n"/>
      <c r="E191" s="6" t="n"/>
      <c r="F191" s="6" t="n"/>
      <c r="G191" s="7" t="n"/>
      <c r="H191" s="8">
        <f>IF($B191="","",IF($B191="Income",$G191,""))</f>
        <v/>
      </c>
      <c r="I191" s="8">
        <f>IF($B191="","",IF($B191="Expense",$G191,""))</f>
        <v/>
      </c>
      <c r="J191" s="6" t="n"/>
    </row>
    <row r="192">
      <c r="A192" s="5" t="n"/>
      <c r="B192" s="6" t="n"/>
      <c r="C192" s="6" t="n"/>
      <c r="D192" s="6" t="n"/>
      <c r="E192" s="6" t="n"/>
      <c r="F192" s="6" t="n"/>
      <c r="G192" s="7" t="n"/>
      <c r="H192" s="8">
        <f>IF($B192="","",IF($B192="Income",$G192,""))</f>
        <v/>
      </c>
      <c r="I192" s="8">
        <f>IF($B192="","",IF($B192="Expense",$G192,""))</f>
        <v/>
      </c>
      <c r="J192" s="6" t="n"/>
    </row>
    <row r="193">
      <c r="A193" s="5" t="n"/>
      <c r="B193" s="6" t="n"/>
      <c r="C193" s="6" t="n"/>
      <c r="D193" s="6" t="n"/>
      <c r="E193" s="6" t="n"/>
      <c r="F193" s="6" t="n"/>
      <c r="G193" s="7" t="n"/>
      <c r="H193" s="8">
        <f>IF($B193="","",IF($B193="Income",$G193,""))</f>
        <v/>
      </c>
      <c r="I193" s="8">
        <f>IF($B193="","",IF($B193="Expense",$G193,""))</f>
        <v/>
      </c>
      <c r="J193" s="6" t="n"/>
    </row>
    <row r="194">
      <c r="A194" s="5" t="n"/>
      <c r="B194" s="6" t="n"/>
      <c r="C194" s="6" t="n"/>
      <c r="D194" s="6" t="n"/>
      <c r="E194" s="6" t="n"/>
      <c r="F194" s="6" t="n"/>
      <c r="G194" s="7" t="n"/>
      <c r="H194" s="8">
        <f>IF($B194="","",IF($B194="Income",$G194,""))</f>
        <v/>
      </c>
      <c r="I194" s="8">
        <f>IF($B194="","",IF($B194="Expense",$G194,""))</f>
        <v/>
      </c>
      <c r="J194" s="6" t="n"/>
    </row>
    <row r="195">
      <c r="A195" s="5" t="n"/>
      <c r="B195" s="6" t="n"/>
      <c r="C195" s="6" t="n"/>
      <c r="D195" s="6" t="n"/>
      <c r="E195" s="6" t="n"/>
      <c r="F195" s="6" t="n"/>
      <c r="G195" s="7" t="n"/>
      <c r="H195" s="8">
        <f>IF($B195="","",IF($B195="Income",$G195,""))</f>
        <v/>
      </c>
      <c r="I195" s="8">
        <f>IF($B195="","",IF($B195="Expense",$G195,""))</f>
        <v/>
      </c>
      <c r="J195" s="6" t="n"/>
    </row>
    <row r="196">
      <c r="A196" s="5" t="n"/>
      <c r="B196" s="6" t="n"/>
      <c r="C196" s="6" t="n"/>
      <c r="D196" s="6" t="n"/>
      <c r="E196" s="6" t="n"/>
      <c r="F196" s="6" t="n"/>
      <c r="G196" s="7" t="n"/>
      <c r="H196" s="8">
        <f>IF($B196="","",IF($B196="Income",$G196,""))</f>
        <v/>
      </c>
      <c r="I196" s="8">
        <f>IF($B196="","",IF($B196="Expense",$G196,""))</f>
        <v/>
      </c>
      <c r="J196" s="6" t="n"/>
    </row>
    <row r="197">
      <c r="A197" s="5" t="n"/>
      <c r="B197" s="6" t="n"/>
      <c r="C197" s="6" t="n"/>
      <c r="D197" s="6" t="n"/>
      <c r="E197" s="6" t="n"/>
      <c r="F197" s="6" t="n"/>
      <c r="G197" s="7" t="n"/>
      <c r="H197" s="8">
        <f>IF($B197="","",IF($B197="Income",$G197,""))</f>
        <v/>
      </c>
      <c r="I197" s="8">
        <f>IF($B197="","",IF($B197="Expense",$G197,""))</f>
        <v/>
      </c>
      <c r="J197" s="6" t="n"/>
    </row>
    <row r="198">
      <c r="A198" s="5" t="n"/>
      <c r="B198" s="6" t="n"/>
      <c r="C198" s="6" t="n"/>
      <c r="D198" s="6" t="n"/>
      <c r="E198" s="6" t="n"/>
      <c r="F198" s="6" t="n"/>
      <c r="G198" s="7" t="n"/>
      <c r="H198" s="8">
        <f>IF($B198="","",IF($B198="Income",$G198,""))</f>
        <v/>
      </c>
      <c r="I198" s="8">
        <f>IF($B198="","",IF($B198="Expense",$G198,""))</f>
        <v/>
      </c>
      <c r="J198" s="6" t="n"/>
    </row>
    <row r="199">
      <c r="A199" s="5" t="n"/>
      <c r="B199" s="6" t="n"/>
      <c r="C199" s="6" t="n"/>
      <c r="D199" s="6" t="n"/>
      <c r="E199" s="6" t="n"/>
      <c r="F199" s="6" t="n"/>
      <c r="G199" s="7" t="n"/>
      <c r="H199" s="8">
        <f>IF($B199="","",IF($B199="Income",$G199,""))</f>
        <v/>
      </c>
      <c r="I199" s="8">
        <f>IF($B199="","",IF($B199="Expense",$G199,""))</f>
        <v/>
      </c>
      <c r="J199" s="6" t="n"/>
    </row>
    <row r="200">
      <c r="A200" s="5" t="n"/>
      <c r="B200" s="6" t="n"/>
      <c r="C200" s="6" t="n"/>
      <c r="D200" s="6" t="n"/>
      <c r="E200" s="6" t="n"/>
      <c r="F200" s="6" t="n"/>
      <c r="G200" s="7" t="n"/>
      <c r="H200" s="8">
        <f>IF($B200="","",IF($B200="Income",$G200,""))</f>
        <v/>
      </c>
      <c r="I200" s="8">
        <f>IF($B200="","",IF($B200="Expense",$G200,""))</f>
        <v/>
      </c>
      <c r="J200" s="6" t="n"/>
    </row>
    <row r="201">
      <c r="A201" s="5" t="n"/>
      <c r="B201" s="6" t="n"/>
      <c r="C201" s="6" t="n"/>
      <c r="D201" s="6" t="n"/>
      <c r="E201" s="6" t="n"/>
      <c r="F201" s="6" t="n"/>
      <c r="G201" s="7" t="n"/>
      <c r="H201" s="8">
        <f>IF($B201="","",IF($B201="Income",$G201,""))</f>
        <v/>
      </c>
      <c r="I201" s="8">
        <f>IF($B201="","",IF($B201="Expense",$G201,""))</f>
        <v/>
      </c>
      <c r="J201" s="6" t="n"/>
    </row>
    <row r="202">
      <c r="A202" s="5" t="n"/>
      <c r="B202" s="6" t="n"/>
      <c r="C202" s="6" t="n"/>
      <c r="D202" s="6" t="n"/>
      <c r="E202" s="6" t="n"/>
      <c r="F202" s="6" t="n"/>
      <c r="G202" s="7" t="n"/>
      <c r="H202" s="8">
        <f>IF($B202="","",IF($B202="Income",$G202,""))</f>
        <v/>
      </c>
      <c r="I202" s="8">
        <f>IF($B202="","",IF($B202="Expense",$G202,""))</f>
        <v/>
      </c>
      <c r="J202" s="6" t="n"/>
    </row>
    <row r="203">
      <c r="A203" s="5" t="n"/>
      <c r="B203" s="6" t="n"/>
      <c r="C203" s="6" t="n"/>
      <c r="D203" s="6" t="n"/>
      <c r="E203" s="6" t="n"/>
      <c r="F203" s="6" t="n"/>
      <c r="G203" s="7" t="n"/>
      <c r="H203" s="8">
        <f>IF($B203="","",IF($B203="Income",$G203,""))</f>
        <v/>
      </c>
      <c r="I203" s="8">
        <f>IF($B203="","",IF($B203="Expense",$G203,""))</f>
        <v/>
      </c>
      <c r="J203" s="6" t="n"/>
    </row>
    <row r="204">
      <c r="A204" s="5" t="n"/>
      <c r="B204" s="6" t="n"/>
      <c r="C204" s="6" t="n"/>
      <c r="D204" s="6" t="n"/>
      <c r="E204" s="6" t="n"/>
      <c r="F204" s="6" t="n"/>
      <c r="G204" s="7" t="n"/>
      <c r="H204" s="8">
        <f>IF($B204="","",IF($B204="Income",$G204,""))</f>
        <v/>
      </c>
      <c r="I204" s="8">
        <f>IF($B204="","",IF($B204="Expense",$G204,""))</f>
        <v/>
      </c>
      <c r="J204" s="6" t="n"/>
    </row>
    <row r="205" ht="20" customHeight="1">
      <c r="A205" s="9" t="inlineStr">
        <is>
          <t>TOTALS</t>
        </is>
      </c>
      <c r="B205" s="10" t="n"/>
      <c r="C205" s="10" t="n"/>
      <c r="D205" s="10" t="n"/>
      <c r="E205" s="10" t="n"/>
      <c r="F205" s="10" t="n"/>
      <c r="G205" s="11">
        <f>SUM(G5:G204)</f>
        <v/>
      </c>
      <c r="H205" s="11">
        <f>SUM(H5:H204)</f>
        <v/>
      </c>
      <c r="I205" s="11">
        <f>SUM(I5:I204)</f>
        <v/>
      </c>
      <c r="J205" s="10" t="n"/>
    </row>
    <row r="206"/>
    <row r="207" ht="22" customHeight="1">
      <c r="A207" s="12" t="inlineStr">
        <is>
          <t>Period summary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</row>
    <row r="208">
      <c r="A208" s="14" t="inlineStr">
        <is>
          <t>Entrys</t>
        </is>
      </c>
      <c r="B208" s="24" t="n"/>
      <c r="C208" s="16">
        <f>COUNT(G5:G204)</f>
        <v/>
      </c>
    </row>
    <row r="209">
      <c r="A209" s="14" t="inlineStr">
        <is>
          <t>Income</t>
        </is>
      </c>
      <c r="B209" s="24" t="n"/>
      <c r="C209" s="17">
        <f>H205</f>
        <v/>
      </c>
    </row>
    <row r="210">
      <c r="A210" s="14" t="inlineStr">
        <is>
          <t>Expenses</t>
        </is>
      </c>
      <c r="B210" s="24" t="n"/>
      <c r="C210" s="17">
        <f>I205</f>
        <v/>
      </c>
    </row>
    <row r="211">
      <c r="A211" s="14" t="inlineStr">
        <is>
          <t>Balance</t>
        </is>
      </c>
      <c r="B211" s="24" t="n"/>
      <c r="C211" s="18">
        <f>H205-I205</f>
        <v/>
      </c>
    </row>
    <row r="212"/>
    <row r="213" ht="20" customHeight="1">
      <c r="A213" s="19" t="inlineStr">
        <is>
          <t>Expenses - By category</t>
        </is>
      </c>
      <c r="D213" s="19" t="inlineStr">
        <is>
          <t>Income - By category</t>
        </is>
      </c>
      <c r="G213" s="19" t="inlineStr">
        <is>
          <t>Payment method</t>
        </is>
      </c>
    </row>
    <row r="214">
      <c r="A214" s="20" t="inlineStr">
        <is>
          <t>Sales</t>
        </is>
      </c>
      <c r="C214" s="17">
        <f>SUMIF($C$5:$C$204,"Sales",$I$5:$I$204)</f>
        <v/>
      </c>
      <c r="D214" s="20" t="inlineStr">
        <is>
          <t>Sales</t>
        </is>
      </c>
      <c r="F214" s="17">
        <f>SUMIF($C$5:$C$204,"Sales",$H$5:$H$204)</f>
        <v/>
      </c>
      <c r="G214" s="20" t="inlineStr">
        <is>
          <t>Cash</t>
        </is>
      </c>
      <c r="I214" s="17">
        <f>SUMIF($F$5:$F$204,"Cash",$I$5:$I$204)</f>
        <v/>
      </c>
    </row>
    <row r="215">
      <c r="A215" s="20" t="inlineStr">
        <is>
          <t>Services</t>
        </is>
      </c>
      <c r="C215" s="17">
        <f>SUMIF($C$5:$C$204,"Services",$I$5:$I$204)</f>
        <v/>
      </c>
      <c r="D215" s="20" t="inlineStr">
        <is>
          <t>Services</t>
        </is>
      </c>
      <c r="F215" s="17">
        <f>SUMIF($C$5:$C$204,"Services",$H$5:$H$204)</f>
        <v/>
      </c>
      <c r="G215" s="20" t="inlineStr">
        <is>
          <t>Transfer</t>
        </is>
      </c>
      <c r="I215" s="17">
        <f>SUMIF($F$5:$F$204,"Transfer",$I$5:$I$204)</f>
        <v/>
      </c>
    </row>
    <row r="216">
      <c r="A216" s="20" t="inlineStr">
        <is>
          <t>Other income</t>
        </is>
      </c>
      <c r="C216" s="17">
        <f>SUMIF($C$5:$C$204,"Other income",$I$5:$I$204)</f>
        <v/>
      </c>
      <c r="D216" s="20" t="inlineStr">
        <is>
          <t>Other income</t>
        </is>
      </c>
      <c r="F216" s="17">
        <f>SUMIF($C$5:$C$204,"Other income",$H$5:$H$204)</f>
        <v/>
      </c>
      <c r="G216" s="20" t="inlineStr">
        <is>
          <t>Card</t>
        </is>
      </c>
      <c r="I216" s="17">
        <f>SUMIF($F$5:$F$204,"Card",$I$5:$I$204)</f>
        <v/>
      </c>
    </row>
    <row r="217">
      <c r="A217" s="20" t="inlineStr">
        <is>
          <t>Goods purchase</t>
        </is>
      </c>
      <c r="C217" s="17">
        <f>SUMIF($C$5:$C$204,"Goods purchase",$I$5:$I$204)</f>
        <v/>
      </c>
      <c r="D217" s="20" t="inlineStr">
        <is>
          <t>Goods purchase</t>
        </is>
      </c>
      <c r="F217" s="17">
        <f>SUMIF($C$5:$C$204,"Goods purchase",$H$5:$H$204)</f>
        <v/>
      </c>
      <c r="G217" s="20" t="inlineStr">
        <is>
          <t>Credit</t>
        </is>
      </c>
      <c r="I217" s="17">
        <f>SUMIF($F$5:$F$204,"Credit",$I$5:$I$204)</f>
        <v/>
      </c>
    </row>
    <row r="218">
      <c r="A218" s="20" t="inlineStr">
        <is>
          <t>Payroll</t>
        </is>
      </c>
      <c r="C218" s="17">
        <f>SUMIF($C$5:$C$204,"Payroll",$I$5:$I$204)</f>
        <v/>
      </c>
      <c r="D218" s="20" t="inlineStr">
        <is>
          <t>Payroll</t>
        </is>
      </c>
      <c r="F218" s="17">
        <f>SUMIF($C$5:$C$204,"Payroll",$H$5:$H$204)</f>
        <v/>
      </c>
      <c r="G218" s="20" t="inlineStr">
        <is>
          <t>Other</t>
        </is>
      </c>
      <c r="I218" s="17">
        <f>SUMIF($F$5:$F$204,"Other",$I$5:$I$204)</f>
        <v/>
      </c>
    </row>
    <row r="219">
      <c r="A219" s="20" t="inlineStr">
        <is>
          <t>Rent</t>
        </is>
      </c>
      <c r="C219" s="17">
        <f>SUMIF($C$5:$C$204,"Rent",$I$5:$I$204)</f>
        <v/>
      </c>
      <c r="D219" s="20" t="inlineStr">
        <is>
          <t>Rent</t>
        </is>
      </c>
      <c r="F219" s="17">
        <f>SUMIF($C$5:$C$204,"Rent",$H$5:$H$204)</f>
        <v/>
      </c>
    </row>
    <row r="220">
      <c r="A220" s="20" t="inlineStr">
        <is>
          <t>Utilities</t>
        </is>
      </c>
      <c r="C220" s="17">
        <f>SUMIF($C$5:$C$204,"Utilities",$I$5:$I$204)</f>
        <v/>
      </c>
      <c r="D220" s="20" t="inlineStr">
        <is>
          <t>Utilities</t>
        </is>
      </c>
      <c r="F220" s="17">
        <f>SUMIF($C$5:$C$204,"Utilities",$H$5:$H$204)</f>
        <v/>
      </c>
    </row>
    <row r="221">
      <c r="A221" s="20" t="inlineStr">
        <is>
          <t>Transport</t>
        </is>
      </c>
      <c r="C221" s="17">
        <f>SUMIF($C$5:$C$204,"Transport",$I$5:$I$204)</f>
        <v/>
      </c>
      <c r="D221" s="20" t="inlineStr">
        <is>
          <t>Transport</t>
        </is>
      </c>
      <c r="F221" s="17">
        <f>SUMIF($C$5:$C$204,"Transport",$H$5:$H$204)</f>
        <v/>
      </c>
    </row>
    <row r="222">
      <c r="A222" s="20" t="inlineStr">
        <is>
          <t>Marketing</t>
        </is>
      </c>
      <c r="C222" s="17">
        <f>SUMIF($C$5:$C$204,"Marketing",$I$5:$I$204)</f>
        <v/>
      </c>
      <c r="D222" s="20" t="inlineStr">
        <is>
          <t>Marketing</t>
        </is>
      </c>
      <c r="F222" s="17">
        <f>SUMIF($C$5:$C$204,"Marketing",$H$5:$H$204)</f>
        <v/>
      </c>
    </row>
    <row r="223">
      <c r="A223" s="20" t="inlineStr">
        <is>
          <t>Professional fees</t>
        </is>
      </c>
      <c r="C223" s="17">
        <f>SUMIF($C$5:$C$204,"Professional fees",$I$5:$I$204)</f>
        <v/>
      </c>
      <c r="D223" s="20" t="inlineStr">
        <is>
          <t>Professional fees</t>
        </is>
      </c>
      <c r="F223" s="17">
        <f>SUMIF($C$5:$C$204,"Professional fees",$H$5:$H$204)</f>
        <v/>
      </c>
    </row>
    <row r="224">
      <c r="A224" s="20" t="inlineStr">
        <is>
          <t>Maintenance</t>
        </is>
      </c>
      <c r="C224" s="17">
        <f>SUMIF($C$5:$C$204,"Maintenance",$I$5:$I$204)</f>
        <v/>
      </c>
      <c r="D224" s="20" t="inlineStr">
        <is>
          <t>Maintenance</t>
        </is>
      </c>
      <c r="F224" s="17">
        <f>SUMIF($C$5:$C$204,"Maintenance",$H$5:$H$204)</f>
        <v/>
      </c>
    </row>
    <row r="225">
      <c r="A225" s="20" t="inlineStr">
        <is>
          <t>Other expenses</t>
        </is>
      </c>
      <c r="C225" s="17">
        <f>SUMIF($C$5:$C$204,"Other expenses",$I$5:$I$204)</f>
        <v/>
      </c>
      <c r="D225" s="20" t="inlineStr">
        <is>
          <t>Other expenses</t>
        </is>
      </c>
      <c r="F225" s="17">
        <f>SUMIF($C$5:$C$204,"Other expenses",$H$5:$H$204)</f>
        <v/>
      </c>
    </row>
  </sheetData>
  <mergeCells count="40">
    <mergeCell ref="D213:F213"/>
    <mergeCell ref="D220"/>
    <mergeCell ref="G215"/>
    <mergeCell ref="A224"/>
    <mergeCell ref="A215"/>
    <mergeCell ref="D223"/>
    <mergeCell ref="G218"/>
    <mergeCell ref="D216"/>
    <mergeCell ref="G217"/>
    <mergeCell ref="A213:C213"/>
    <mergeCell ref="A220"/>
    <mergeCell ref="B2:C2"/>
    <mergeCell ref="D222"/>
    <mergeCell ref="G214"/>
    <mergeCell ref="D218"/>
    <mergeCell ref="A208:B208"/>
    <mergeCell ref="A222"/>
    <mergeCell ref="A225"/>
    <mergeCell ref="G213:I213"/>
    <mergeCell ref="A216"/>
    <mergeCell ref="D217"/>
    <mergeCell ref="A1:J1"/>
    <mergeCell ref="A210:B210"/>
    <mergeCell ref="H2:I2"/>
    <mergeCell ref="E2:F2"/>
    <mergeCell ref="D219"/>
    <mergeCell ref="A218"/>
    <mergeCell ref="A221"/>
    <mergeCell ref="A217"/>
    <mergeCell ref="D225"/>
    <mergeCell ref="A209:B209"/>
    <mergeCell ref="A214"/>
    <mergeCell ref="A223"/>
    <mergeCell ref="G216"/>
    <mergeCell ref="D215"/>
    <mergeCell ref="D214"/>
    <mergeCell ref="A211:B211"/>
    <mergeCell ref="D224"/>
    <mergeCell ref="D221"/>
    <mergeCell ref="A219"/>
  </mergeCells>
  <dataValidations count="3">
    <dataValidation sqref="B5:B204" showDropDown="0" showInputMessage="0" showErrorMessage="0" allowBlank="1" error="Type: Income / Expense" type="list">
      <formula1>"Income,Expense"</formula1>
    </dataValidation>
    <dataValidation sqref="C5:C204" showDropDown="0" showInputMessage="0" showErrorMessage="0" allowBlank="1" error="Category" type="list">
      <formula1>"Sales,Services,Other income,Goods purchase,Payroll,Rent,Utilities,Transport,Marketing,Professional fees,Maintenance,Other expenses"</formula1>
    </dataValidation>
    <dataValidation sqref="F5:F204" showDropDown="0" showInputMessage="0" showErrorMessage="0" allowBlank="1" error="Payment method" type="list">
      <formula1>"Cash,Transfer,Card,Credit,Other"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Instructions</t>
        </is>
      </c>
    </row>
    <row r="2"/>
    <row r="3">
      <c r="A3" s="22" t="inlineStr">
        <is>
          <t>What this template is</t>
        </is>
      </c>
    </row>
    <row r="4">
      <c r="A4" s="23" t="inlineStr">
        <is>
          <t>A single record of all the money that comes in and goes out of the business during the</t>
        </is>
      </c>
    </row>
    <row r="5">
      <c r="A5" s="23" t="inlineStr">
        <is>
          <t>month: sales, collections, purchases, payroll, rent, utilities, transport, marketing and</t>
        </is>
      </c>
    </row>
    <row r="6">
      <c r="A6" s="23" t="inlineStr">
        <is>
          <t>any other entry. At the end of the period the sheet summarises how much came in, how</t>
        </is>
      </c>
    </row>
    <row r="7">
      <c r="A7" s="23" t="inlineStr">
        <is>
          <t>much went out and where the business stands, with no manual adding.</t>
        </is>
      </c>
    </row>
    <row r="8"/>
    <row r="9">
      <c r="A9" s="22" t="inlineStr">
        <is>
          <t>Step by step</t>
        </is>
      </c>
    </row>
    <row r="10">
      <c r="A10" s="23" t="inlineStr">
        <is>
          <t>1. Fill in the company name, the period and who prepared it.</t>
        </is>
      </c>
    </row>
    <row r="11">
      <c r="A11" s="23" t="inlineStr">
        <is>
          <t>2. Enter one entry per row: date, type (Income or Expense), category and amount.</t>
        </is>
      </c>
    </row>
    <row r="12">
      <c r="A12" s="23" t="inlineStr">
        <is>
          <t>3. Pick the category and the payment method from the drop-down lists.</t>
        </is>
      </c>
    </row>
    <row r="13">
      <c r="A13" s="23" t="inlineStr">
        <is>
          <t>4. The grey columns (Income, Expense) fill themselves according to the type chosen.</t>
        </is>
      </c>
    </row>
    <row r="14">
      <c r="A14" s="23" t="inlineStr">
        <is>
          <t>5. At month end read the Period summary block: totals, balance and number of entries.</t>
        </is>
      </c>
    </row>
    <row r="15">
      <c r="A15" s="23" t="inlineStr">
        <is>
          <t>6. Check the mini tables: expenses by category, income by category and payment methods.</t>
        </is>
      </c>
    </row>
    <row r="16"/>
    <row r="17">
      <c r="A17" s="22" t="inlineStr">
        <is>
          <t>Column map</t>
        </is>
      </c>
    </row>
    <row r="18">
      <c r="A18" s="23" t="inlineStr">
        <is>
          <t>Date: day of the entry (dd/mm/yyyy).</t>
        </is>
      </c>
    </row>
    <row r="19">
      <c r="A19" s="23" t="inlineStr">
        <is>
          <t>Type: Income or Expense, from the list.</t>
        </is>
      </c>
    </row>
    <row r="20">
      <c r="A20" s="23" t="inlineStr">
        <is>
          <t>Category: the concept, from the list (you can rewrite the list).</t>
        </is>
      </c>
    </row>
    <row r="21">
      <c r="A21" s="23" t="inlineStr">
        <is>
          <t>Details: what actually happened, as concrete as possible.</t>
        </is>
      </c>
    </row>
    <row r="22">
      <c r="A22" s="23" t="inlineStr">
        <is>
          <t>Document: invoice, receipt or voucher number.</t>
        </is>
      </c>
    </row>
    <row r="23">
      <c r="A23" s="23" t="inlineStr">
        <is>
          <t>Payment method: cash, transfer, card, credit or other.</t>
        </is>
      </c>
    </row>
    <row r="24">
      <c r="A24" s="23" t="inlineStr">
        <is>
          <t>Amount: the figure, with no currency symbol so it works in any currency.</t>
        </is>
      </c>
    </row>
    <row r="25">
      <c r="A25" s="23" t="inlineStr">
        <is>
          <t>Income / Expense (grey): calculated, do not type in them.</t>
        </is>
      </c>
    </row>
    <row r="26">
      <c r="A26" s="23" t="inlineStr">
        <is>
          <t>Notes: anything you want on record for the closing.</t>
        </is>
      </c>
    </row>
    <row r="27"/>
    <row r="28">
      <c r="A28" s="22" t="inlineStr">
        <is>
          <t>A worked month</t>
        </is>
      </c>
    </row>
    <row r="29">
      <c r="A29" s="23" t="inlineStr">
        <is>
          <t>Income from Cash sales, 1,200,000, transfer.</t>
        </is>
      </c>
    </row>
    <row r="30">
      <c r="A30" s="23" t="inlineStr">
        <is>
          <t>Income from Services, 800,000, cash.</t>
        </is>
      </c>
    </row>
    <row r="31">
      <c r="A31" s="23" t="inlineStr">
        <is>
          <t>Expense on Goods purchase, 900,000, transfer.</t>
        </is>
      </c>
    </row>
    <row r="32">
      <c r="A32" s="23" t="inlineStr">
        <is>
          <t>Expense on Payroll, 500,000, transfer.</t>
        </is>
      </c>
    </row>
    <row r="33">
      <c r="A33" s="23" t="inlineStr">
        <is>
          <t>Expense on Utilities, 120,000, cash.</t>
        </is>
      </c>
    </row>
    <row r="34">
      <c r="A34" s="23" t="inlineStr">
        <is>
          <t>Summary result: income 2,000,000, expenses 1,520,000, balance 480,000.</t>
        </is>
      </c>
    </row>
    <row r="35"/>
    <row r="36">
      <c r="A36" s="22" t="inlineStr">
        <is>
          <t>Tips and common mistakes</t>
        </is>
      </c>
    </row>
    <row r="37">
      <c r="A37" s="23" t="inlineStr">
        <is>
          <t>Record the entry the same day: two days later your memory no longer reconciles.</t>
        </is>
      </c>
    </row>
    <row r="38">
      <c r="A38" s="23" t="inlineStr">
        <is>
          <t>Never mix two facts in one row; two rows, two facts.</t>
        </is>
      </c>
    </row>
    <row r="39">
      <c r="A39" s="23" t="inlineStr">
        <is>
          <t>Do not leave the category empty: the category summary only works if all are set.</t>
        </is>
      </c>
    </row>
    <row r="40">
      <c r="A40" s="23" t="inlineStr">
        <is>
          <t>Do not delete the formulas in the grey columns: to hide a row, clear the date.</t>
        </is>
      </c>
    </row>
    <row r="41">
      <c r="A41" s="23" t="inlineStr">
        <is>
          <t>Need more rows? Copy the last row down: the formula travels with it.</t>
        </is>
      </c>
    </row>
    <row r="42"/>
    <row r="43">
      <c r="A43" s="22" t="inlineStr">
        <is>
          <t>When to move to software</t>
        </is>
      </c>
    </row>
    <row r="44">
      <c r="A44" s="23" t="inlineStr">
        <is>
          <t>Once the business has several tills, several warehouses or more than one person</t>
        </is>
      </c>
    </row>
    <row r="45">
      <c r="A45" s="23" t="inlineStr">
        <is>
          <t>recording entries, the notebook stops reconciling and control demands a system that</t>
        </is>
      </c>
    </row>
    <row r="46">
      <c r="A46" s="23" t="inlineStr">
        <is>
          <t>ties sales to inventory in real time: that is what Kardex Tauro does.</t>
        </is>
      </c>
    </row>
    <row r="47"/>
    <row r="48">
      <c r="A48" s="22" t="inlineStr">
        <is>
          <t>Free template by Kardex Tauro</t>
        </is>
      </c>
    </row>
    <row r="49">
      <c r="A49" s="23" t="inlineStr">
        <is>
          <t>Internal control tool. It is not an official accounting or tax document: all values and percentages are editable and no tax is calculated.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2026-09-24T13:52:37Z</dcterms:created>
  <dcterms:modified xmlns:dcterms="http://purl.org/dc/terms/" xmlns:xsi="http://www.w3.org/2001/XMLSchema-instance" xsi:type="dcterms:W3CDTF">2026-09-25T15:28:32Z</dcterms:modified>
</cp:coreProperties>
</file>