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Actual vs planned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'Budget'!$A$1:$N$26</definedName>
    <definedName name="_xlnm.Print_Area" localSheetId="1">'Actual vs planned'!$A$1:$F$27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b val="1"/>
      <color rgb="001F2937"/>
      <sz val="10"/>
    </font>
    <font>
      <i val="1"/>
      <color rgb="00666666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E8E8E8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/>
    </xf>
    <xf numFmtId="4" fontId="7" fillId="6" borderId="1" applyAlignment="1" pivotButton="0" quotePrefix="0" xfId="0">
      <alignment horizontal="right" vertical="center"/>
    </xf>
    <xf numFmtId="4" fontId="8" fillId="7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7" borderId="1" applyAlignment="1" pivotButton="0" quotePrefix="0" xfId="0">
      <alignment horizontal="right" vertical="center"/>
    </xf>
    <xf numFmtId="0" fontId="7" fillId="7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164" fontId="8" fillId="7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right" vertical="center"/>
    </xf>
    <xf numFmtId="4" fontId="7" fillId="7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30" customHeight="1">
      <c r="A1" s="1" t="inlineStr">
        <is>
          <t>Family budget: income, expenses and the monthly result</t>
        </is>
      </c>
    </row>
    <row r="2">
      <c r="A2" s="2" t="inlineStr">
        <is>
          <t>Year</t>
        </is>
      </c>
      <c r="B2" s="3" t="inlineStr"/>
      <c r="D2" s="2" t="inlineStr">
        <is>
          <t>Currency</t>
        </is>
      </c>
      <c r="E2" s="3" t="inlineStr"/>
      <c r="G2" s="2" t="inlineStr">
        <is>
          <t>Savings goal for the month</t>
        </is>
      </c>
      <c r="H2" s="3" t="inlineStr"/>
    </row>
    <row r="4" ht="26" customHeight="1">
      <c r="A4" s="4" t="inlineStr">
        <is>
          <t>Description</t>
        </is>
      </c>
      <c r="B4" s="4" t="inlineStr">
        <is>
          <t>Jan</t>
        </is>
      </c>
      <c r="C4" s="4" t="inlineStr">
        <is>
          <t>Feb</t>
        </is>
      </c>
      <c r="D4" s="4" t="inlineStr">
        <is>
          <t>Mar</t>
        </is>
      </c>
      <c r="E4" s="4" t="inlineStr">
        <is>
          <t>Apr</t>
        </is>
      </c>
      <c r="F4" s="4" t="inlineStr">
        <is>
          <t>May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Aug</t>
        </is>
      </c>
      <c r="J4" s="4" t="inlineStr">
        <is>
          <t>Sep</t>
        </is>
      </c>
      <c r="K4" s="4" t="inlineStr">
        <is>
          <t>Oct</t>
        </is>
      </c>
      <c r="L4" s="4" t="inlineStr">
        <is>
          <t>Nov</t>
        </is>
      </c>
      <c r="M4" s="4" t="inlineStr">
        <is>
          <t>Dec</t>
        </is>
      </c>
      <c r="N4" s="4" t="inlineStr">
        <is>
          <t>TOTAL</t>
        </is>
      </c>
    </row>
    <row r="5" ht="22" customHeight="1">
      <c r="A5" s="5" t="inlineStr">
        <is>
          <t>Household income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Salary or main income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Other income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 ht="20" customHeight="1">
      <c r="A8" s="9" t="inlineStr">
        <is>
          <t>Subtotal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SUM(B8:M8)</f>
        <v/>
      </c>
    </row>
    <row r="9" ht="22" customHeight="1">
      <c r="A9" s="5" t="inlineStr">
        <is>
          <t>Household expenses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Housing (rent or mortgage)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7" t="inlineStr">
        <is>
          <t>Food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</row>
    <row r="12">
      <c r="A12" s="7" t="inlineStr">
        <is>
          <t>Transport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</row>
    <row r="13">
      <c r="A13" s="7" t="inlineStr">
        <is>
          <t>Utilities (power, water, internet)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</row>
    <row r="14">
      <c r="A14" s="7" t="inlineStr">
        <is>
          <t>Education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Health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Debts and loans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Savings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Other expenses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 ht="20" customHeight="1">
      <c r="A19" s="9" t="inlineStr">
        <is>
          <t>Subtotal</t>
        </is>
      </c>
      <c r="B19" s="10">
        <f>SUM(B10:B18)</f>
        <v/>
      </c>
      <c r="C19" s="10">
        <f>SUM(C10:C18)</f>
        <v/>
      </c>
      <c r="D19" s="10">
        <f>SUM(D10:D18)</f>
        <v/>
      </c>
      <c r="E19" s="10">
        <f>SUM(E10:E18)</f>
        <v/>
      </c>
      <c r="F19" s="10">
        <f>SUM(F10:F18)</f>
        <v/>
      </c>
      <c r="G19" s="10">
        <f>SUM(G10:G18)</f>
        <v/>
      </c>
      <c r="H19" s="10">
        <f>SUM(H10:H18)</f>
        <v/>
      </c>
      <c r="I19" s="10">
        <f>SUM(I10:I18)</f>
        <v/>
      </c>
      <c r="J19" s="10">
        <f>SUM(J10:J18)</f>
        <v/>
      </c>
      <c r="K19" s="10">
        <f>SUM(K10:K18)</f>
        <v/>
      </c>
      <c r="L19" s="10">
        <f>SUM(L10:L18)</f>
        <v/>
      </c>
      <c r="M19" s="10">
        <f>SUM(M10:M18)</f>
        <v/>
      </c>
      <c r="N19" s="10">
        <f>SUM(B19:M19)</f>
        <v/>
      </c>
    </row>
    <row r="20">
      <c r="A20" s="7" t="inlineStr">
        <is>
          <t>Result for the month</t>
        </is>
      </c>
      <c r="B20" s="11">
        <f>B8-B19</f>
        <v/>
      </c>
      <c r="C20" s="11">
        <f>C8-C19</f>
        <v/>
      </c>
      <c r="D20" s="11">
        <f>D8-D19</f>
        <v/>
      </c>
      <c r="E20" s="11">
        <f>E8-E19</f>
        <v/>
      </c>
      <c r="F20" s="11">
        <f>F8-F19</f>
        <v/>
      </c>
      <c r="G20" s="11">
        <f>G8-G19</f>
        <v/>
      </c>
      <c r="H20" s="11">
        <f>H8-H19</f>
        <v/>
      </c>
      <c r="I20" s="11">
        <f>I8-I19</f>
        <v/>
      </c>
      <c r="J20" s="11">
        <f>J8-J19</f>
        <v/>
      </c>
      <c r="K20" s="11">
        <f>K8-K19</f>
        <v/>
      </c>
      <c r="L20" s="11">
        <f>L8-L19</f>
        <v/>
      </c>
      <c r="M20" s="11">
        <f>M8-M19</f>
        <v/>
      </c>
      <c r="N20" s="11">
        <f>SUM(B20:M20)</f>
        <v/>
      </c>
    </row>
    <row r="21">
      <c r="A21" s="7" t="inlineStr">
        <is>
          <t>Running result</t>
        </is>
      </c>
      <c r="B21" s="11">
        <f>B20</f>
        <v/>
      </c>
      <c r="C21" s="11">
        <f>B21+C20</f>
        <v/>
      </c>
      <c r="D21" s="11">
        <f>C21+D20</f>
        <v/>
      </c>
      <c r="E21" s="11">
        <f>D21+E20</f>
        <v/>
      </c>
      <c r="F21" s="11">
        <f>E21+F20</f>
        <v/>
      </c>
      <c r="G21" s="11">
        <f>F21+G20</f>
        <v/>
      </c>
      <c r="H21" s="11">
        <f>G21+H20</f>
        <v/>
      </c>
      <c r="I21" s="11">
        <f>H21+I20</f>
        <v/>
      </c>
      <c r="J21" s="11">
        <f>I21+J20</f>
        <v/>
      </c>
      <c r="K21" s="11">
        <f>J21+K20</f>
        <v/>
      </c>
      <c r="L21" s="11">
        <f>K21+L20</f>
        <v/>
      </c>
      <c r="M21" s="11">
        <f>L21+M20</f>
        <v/>
      </c>
      <c r="N21" s="11">
        <f>M21</f>
        <v/>
      </c>
    </row>
    <row r="23" ht="22" customHeight="1">
      <c r="A23" s="5" t="inlineStr">
        <is>
          <t>Check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>
      <c r="A24" s="12" t="inlineStr">
        <is>
          <t>Running result for month 12</t>
        </is>
      </c>
      <c r="B24" s="13" t="n"/>
      <c r="C24" s="14">
        <f>$M$21</f>
        <v/>
      </c>
    </row>
    <row r="25">
      <c r="A25" s="12" t="inlineStr">
        <is>
          <t>Sum of the twelve monthly results</t>
        </is>
      </c>
      <c r="B25" s="13" t="n"/>
      <c r="C25" s="14">
        <f>SUM(B20:M20)</f>
        <v/>
      </c>
    </row>
    <row r="26">
      <c r="A26" s="12" t="inlineStr">
        <is>
          <t>Result of the check</t>
        </is>
      </c>
      <c r="B26" s="13" t="n"/>
      <c r="C26" s="15">
        <f>IF(ROUND(C24-C25,2)=0,"It matches","Review")</f>
        <v/>
      </c>
    </row>
  </sheetData>
  <mergeCells count="7">
    <mergeCell ref="A26:B26"/>
    <mergeCell ref="A24:B24"/>
    <mergeCell ref="B2:C2"/>
    <mergeCell ref="H2:I2"/>
    <mergeCell ref="A25:B25"/>
    <mergeCell ref="E2:F2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5" customWidth="1" min="4" max="4"/>
    <col width="16" customWidth="1" min="5" max="5"/>
    <col width="22" customWidth="1" min="6" max="6"/>
  </cols>
  <sheetData>
    <row r="1" ht="30" customHeight="1">
      <c r="A1" s="1" t="inlineStr">
        <is>
          <t>Actual versus planned: what matched and what went over</t>
        </is>
      </c>
    </row>
    <row r="2">
      <c r="A2" s="2" t="inlineStr">
        <is>
          <t>Year</t>
        </is>
      </c>
      <c r="B2" s="3" t="inlineStr"/>
      <c r="D2" s="2" t="inlineStr">
        <is>
          <t>Currency</t>
        </is>
      </c>
      <c r="E2" s="3" t="inlineStr"/>
    </row>
    <row r="4" ht="32" customHeight="1">
      <c r="A4" s="4" t="inlineStr">
        <is>
          <t>Description</t>
        </is>
      </c>
      <c r="B4" s="4" t="inlineStr">
        <is>
          <t>Budgeted</t>
        </is>
      </c>
      <c r="C4" s="4" t="inlineStr">
        <is>
          <t>Actual</t>
        </is>
      </c>
      <c r="D4" s="4" t="inlineStr">
        <is>
          <t>Difference</t>
        </is>
      </c>
      <c r="E4" s="4" t="inlineStr">
        <is>
          <t>Percentage used</t>
        </is>
      </c>
      <c r="F4" s="4" t="inlineStr">
        <is>
          <t>Status</t>
        </is>
      </c>
    </row>
    <row r="5">
      <c r="A5" s="2" t="inlineStr">
        <is>
          <t>Salary or main income</t>
        </is>
      </c>
      <c r="B5" s="16" t="n"/>
      <c r="C5" s="16" t="n"/>
      <c r="D5" s="11">
        <f>IF(AND($B5="",$C5=""),"",ROUND(N($C5)-N($B5),2))</f>
        <v/>
      </c>
      <c r="E5" s="17">
        <f>IF(OR($B5="",N($B5)=0),"",$C5/$B5)</f>
        <v/>
      </c>
      <c r="F5" s="18" t="n"/>
    </row>
    <row r="6">
      <c r="A6" s="2" t="inlineStr">
        <is>
          <t>Other income</t>
        </is>
      </c>
      <c r="B6" s="16" t="n"/>
      <c r="C6" s="16" t="n"/>
      <c r="D6" s="11">
        <f>IF(AND($B6="",$C6=""),"",ROUND(N($C6)-N($B6),2))</f>
        <v/>
      </c>
      <c r="E6" s="17">
        <f>IF(OR($B6="",N($B6)=0),"",$C6/$B6)</f>
        <v/>
      </c>
      <c r="F6" s="18" t="n"/>
    </row>
    <row r="7">
      <c r="A7" s="2" t="inlineStr">
        <is>
          <t>Housing (rent or mortgage)</t>
        </is>
      </c>
      <c r="B7" s="16" t="n"/>
      <c r="C7" s="16" t="n"/>
      <c r="D7" s="11">
        <f>IF(AND($B7="",$C7=""),"",ROUND(N($C7)-N($B7),2))</f>
        <v/>
      </c>
      <c r="E7" s="17">
        <f>IF(OR($B7="",N($B7)=0),"",$C7/$B7)</f>
        <v/>
      </c>
      <c r="F7" s="18" t="n"/>
    </row>
    <row r="8">
      <c r="A8" s="2" t="inlineStr">
        <is>
          <t>Food</t>
        </is>
      </c>
      <c r="B8" s="16" t="n"/>
      <c r="C8" s="16" t="n"/>
      <c r="D8" s="11">
        <f>IF(AND($B8="",$C8=""),"",ROUND(N($C8)-N($B8),2))</f>
        <v/>
      </c>
      <c r="E8" s="17">
        <f>IF(OR($B8="",N($B8)=0),"",$C8/$B8)</f>
        <v/>
      </c>
      <c r="F8" s="18" t="n"/>
    </row>
    <row r="9">
      <c r="A9" s="2" t="inlineStr">
        <is>
          <t>Transport</t>
        </is>
      </c>
      <c r="B9" s="16" t="n"/>
      <c r="C9" s="16" t="n"/>
      <c r="D9" s="11">
        <f>IF(AND($B9="",$C9=""),"",ROUND(N($C9)-N($B9),2))</f>
        <v/>
      </c>
      <c r="E9" s="17">
        <f>IF(OR($B9="",N($B9)=0),"",$C9/$B9)</f>
        <v/>
      </c>
      <c r="F9" s="18" t="n"/>
    </row>
    <row r="10">
      <c r="A10" s="2" t="inlineStr">
        <is>
          <t>Utilities (power, water, internet)</t>
        </is>
      </c>
      <c r="B10" s="16" t="n"/>
      <c r="C10" s="16" t="n"/>
      <c r="D10" s="11">
        <f>IF(AND($B10="",$C10=""),"",ROUND(N($C10)-N($B10),2))</f>
        <v/>
      </c>
      <c r="E10" s="17">
        <f>IF(OR($B10="",N($B10)=0),"",$C10/$B10)</f>
        <v/>
      </c>
      <c r="F10" s="18" t="n"/>
    </row>
    <row r="11">
      <c r="A11" s="2" t="inlineStr">
        <is>
          <t>Education</t>
        </is>
      </c>
      <c r="B11" s="16" t="n"/>
      <c r="C11" s="16" t="n"/>
      <c r="D11" s="11">
        <f>IF(AND($B11="",$C11=""),"",ROUND(N($C11)-N($B11),2))</f>
        <v/>
      </c>
      <c r="E11" s="17">
        <f>IF(OR($B11="",N($B11)=0),"",$C11/$B11)</f>
        <v/>
      </c>
      <c r="F11" s="18" t="n"/>
    </row>
    <row r="12">
      <c r="A12" s="2" t="inlineStr">
        <is>
          <t>Health</t>
        </is>
      </c>
      <c r="B12" s="16" t="n"/>
      <c r="C12" s="16" t="n"/>
      <c r="D12" s="11">
        <f>IF(AND($B12="",$C12=""),"",ROUND(N($C12)-N($B12),2))</f>
        <v/>
      </c>
      <c r="E12" s="17">
        <f>IF(OR($B12="",N($B12)=0),"",$C12/$B12)</f>
        <v/>
      </c>
      <c r="F12" s="18" t="n"/>
    </row>
    <row r="13">
      <c r="A13" s="2" t="inlineStr">
        <is>
          <t>Debts and loans</t>
        </is>
      </c>
      <c r="B13" s="16" t="n"/>
      <c r="C13" s="16" t="n"/>
      <c r="D13" s="11">
        <f>IF(AND($B13="",$C13=""),"",ROUND(N($C13)-N($B13),2))</f>
        <v/>
      </c>
      <c r="E13" s="17">
        <f>IF(OR($B13="",N($B13)=0),"",$C13/$B13)</f>
        <v/>
      </c>
      <c r="F13" s="18" t="n"/>
    </row>
    <row r="14">
      <c r="A14" s="2" t="inlineStr">
        <is>
          <t>Savings</t>
        </is>
      </c>
      <c r="B14" s="16" t="n"/>
      <c r="C14" s="16" t="n"/>
      <c r="D14" s="11">
        <f>IF(AND($B14="",$C14=""),"",ROUND(N($C14)-N($B14),2))</f>
        <v/>
      </c>
      <c r="E14" s="17">
        <f>IF(OR($B14="",N($B14)=0),"",$C14/$B14)</f>
        <v/>
      </c>
      <c r="F14" s="18" t="n"/>
    </row>
    <row r="15">
      <c r="A15" s="2" t="inlineStr">
        <is>
          <t>Other expenses</t>
        </is>
      </c>
      <c r="B15" s="16" t="n"/>
      <c r="C15" s="16" t="n"/>
      <c r="D15" s="11">
        <f>IF(AND($B15="",$C15=""),"",ROUND(N($C15)-N($B15),2))</f>
        <v/>
      </c>
      <c r="E15" s="17">
        <f>IF(OR($B15="",N($B15)=0),"",$C15/$B15)</f>
        <v/>
      </c>
      <c r="F15" s="18" t="n"/>
    </row>
    <row r="16">
      <c r="A16" s="18" t="n"/>
      <c r="B16" s="16" t="n"/>
      <c r="C16" s="16" t="n"/>
      <c r="D16" s="11">
        <f>IF(AND($B16="",$C16=""),"",ROUND(N($C16)-N($B16),2))</f>
        <v/>
      </c>
      <c r="E16" s="17">
        <f>IF(OR($B16="",N($B16)=0),"",$C16/$B16)</f>
        <v/>
      </c>
      <c r="F16" s="18" t="n"/>
    </row>
    <row r="17">
      <c r="A17" s="18" t="n"/>
      <c r="B17" s="16" t="n"/>
      <c r="C17" s="16" t="n"/>
      <c r="D17" s="11">
        <f>IF(AND($B17="",$C17=""),"",ROUND(N($C17)-N($B17),2))</f>
        <v/>
      </c>
      <c r="E17" s="17">
        <f>IF(OR($B17="",N($B17)=0),"",$C17/$B17)</f>
        <v/>
      </c>
      <c r="F17" s="18" t="n"/>
    </row>
    <row r="18">
      <c r="A18" s="18" t="n"/>
      <c r="B18" s="16" t="n"/>
      <c r="C18" s="16" t="n"/>
      <c r="D18" s="11">
        <f>IF(AND($B18="",$C18=""),"",ROUND(N($C18)-N($B18),2))</f>
        <v/>
      </c>
      <c r="E18" s="17">
        <f>IF(OR($B18="",N($B18)=0),"",$C18/$B18)</f>
        <v/>
      </c>
      <c r="F18" s="18" t="n"/>
    </row>
    <row r="19">
      <c r="A19" s="18" t="n"/>
      <c r="B19" s="16" t="n"/>
      <c r="C19" s="16" t="n"/>
      <c r="D19" s="11">
        <f>IF(AND($B19="",$C19=""),"",ROUND(N($C19)-N($B19),2))</f>
        <v/>
      </c>
      <c r="E19" s="17">
        <f>IF(OR($B19="",N($B19)=0),"",$C19/$B19)</f>
        <v/>
      </c>
      <c r="F19" s="18" t="n"/>
    </row>
    <row r="20">
      <c r="A20" s="18" t="n"/>
      <c r="B20" s="16" t="n"/>
      <c r="C20" s="16" t="n"/>
      <c r="D20" s="11">
        <f>IF(AND($B20="",$C20=""),"",ROUND(N($C20)-N($B20),2))</f>
        <v/>
      </c>
      <c r="E20" s="17">
        <f>IF(OR($B20="",N($B20)=0),"",$C20/$B20)</f>
        <v/>
      </c>
      <c r="F20" s="18" t="n"/>
    </row>
    <row r="21" ht="20" customHeight="1">
      <c r="A21" s="9" t="inlineStr">
        <is>
          <t>TOTAL</t>
        </is>
      </c>
      <c r="B21" s="10">
        <f>SUM(B5:B20)</f>
        <v/>
      </c>
      <c r="C21" s="10">
        <f>SUM(C5:C20)</f>
        <v/>
      </c>
      <c r="D21" s="10">
        <f>SUM(D5:D20)</f>
        <v/>
      </c>
      <c r="E21" s="19" t="n"/>
      <c r="F21" s="19" t="n"/>
    </row>
    <row r="23" ht="22" customHeight="1">
      <c r="A23" s="5" t="inlineStr">
        <is>
          <t>Summary by status</t>
        </is>
      </c>
      <c r="B23" s="6" t="n"/>
      <c r="C23" s="6" t="n"/>
      <c r="D23" s="6" t="n"/>
      <c r="E23" s="6" t="n"/>
      <c r="F23" s="6" t="n"/>
    </row>
    <row r="24">
      <c r="A24" s="12" t="inlineStr">
        <is>
          <t>Within plan</t>
        </is>
      </c>
      <c r="B24" s="13" t="n"/>
      <c r="C24" s="14">
        <f>SUMIF($F$5:$F$20,"Within plan",$D$5:$D$20)</f>
        <v/>
      </c>
    </row>
    <row r="25">
      <c r="A25" s="12" t="inlineStr">
        <is>
          <t>Over</t>
        </is>
      </c>
      <c r="B25" s="13" t="n"/>
      <c r="C25" s="14">
        <f>SUMIF($F$5:$F$20,"Over",$D$5:$D$20)</f>
        <v/>
      </c>
    </row>
    <row r="26">
      <c r="A26" s="12" t="inlineStr">
        <is>
          <t>Under</t>
        </is>
      </c>
      <c r="B26" s="13" t="n"/>
      <c r="C26" s="14">
        <f>SUMIF($F$5:$F$20,"Under",$D$5:$D$20)</f>
        <v/>
      </c>
    </row>
    <row r="27">
      <c r="A27" s="12" t="inlineStr">
        <is>
          <t>Total difference</t>
        </is>
      </c>
      <c r="B27" s="13" t="n"/>
      <c r="C27" s="20">
        <f>SUM($D$5:$D$20)</f>
        <v/>
      </c>
    </row>
  </sheetData>
  <mergeCells count="7">
    <mergeCell ref="A26:B26"/>
    <mergeCell ref="A24:B24"/>
    <mergeCell ref="B2:C2"/>
    <mergeCell ref="A25:B25"/>
    <mergeCell ref="E2:F2"/>
    <mergeCell ref="A1:F1"/>
    <mergeCell ref="A27:B27"/>
  </mergeCells>
  <dataValidations count="1">
    <dataValidation sqref="F5:F20" showDropDown="0" showInputMessage="0" showErrorMessage="0" allowBlank="1" error="Pick one of the options in the list." type="list">
      <formula1>"Within plan,Over,Under"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3">
      <c r="A3" s="22" t="inlineStr">
        <is>
          <t>What the family budget is</t>
        </is>
      </c>
    </row>
    <row r="4">
      <c r="A4" s="23" t="inlineStr">
        <is>
          <t>It spreads the money of the household month by month: what comes in at the top and</t>
        </is>
      </c>
    </row>
    <row r="5">
      <c r="A5" s="23" t="inlineStr">
        <is>
          <t>what goes out below, with the result of every month and the running total for the</t>
        </is>
      </c>
    </row>
    <row r="6">
      <c r="A6" s="23" t="inlineStr">
        <is>
          <t>year.</t>
        </is>
      </c>
    </row>
    <row r="7">
      <c r="A7" s="23" t="inlineStr">
        <is>
          <t>The Budget sheet covers the whole year; the Actual vs planned sheet compares, item by</t>
        </is>
      </c>
    </row>
    <row r="8">
      <c r="A8" s="23" t="inlineStr">
        <is>
          <t>item, what had been budgeted with what was really spent or received.</t>
        </is>
      </c>
    </row>
    <row r="9">
      <c r="A9" s="23" t="inlineStr">
        <is>
          <t>It is an internal control tool to run the household with the figures in sight, not an</t>
        </is>
      </c>
    </row>
    <row r="10">
      <c r="A10" s="23" t="inlineStr">
        <is>
          <t>accounting document or a tax return.</t>
        </is>
      </c>
    </row>
    <row r="12">
      <c r="A12" s="22" t="inlineStr">
        <is>
          <t>Columns: what you type and what is calculated</t>
        </is>
      </c>
    </row>
    <row r="13">
      <c r="A13" s="23" t="inlineStr">
        <is>
          <t>Item: the name of the row; the income and expense rows are already written and can be</t>
        </is>
      </c>
    </row>
    <row r="14">
      <c r="A14" s="23" t="inlineStr">
        <is>
          <t>changed.</t>
        </is>
      </c>
    </row>
    <row r="15">
      <c r="A15" s="23" t="inlineStr">
        <is>
          <t>Jan to Dec: the amount of that row in each month (typed). Leave the months that do not</t>
        </is>
      </c>
    </row>
    <row r="16">
      <c r="A16" s="23" t="inlineStr">
        <is>
          <t>apply empty: do not write filler zeros.</t>
        </is>
      </c>
    </row>
    <row r="17">
      <c r="A17" s="23" t="inlineStr">
        <is>
          <t>TOTAL (grey column): calculated on its own, adding up the twelve months of the row.</t>
        </is>
      </c>
    </row>
    <row r="18">
      <c r="A18" s="23" t="inlineStr">
        <is>
          <t>The Subtotals add up their block for every month and the yearly subtotals as well.</t>
        </is>
      </c>
    </row>
    <row r="19">
      <c r="A19" s="23" t="inlineStr">
        <is>
          <t>Result for the month: what came in during the month minus what went out that month</t>
        </is>
      </c>
    </row>
    <row r="20">
      <c r="A20" s="23" t="inlineStr">
        <is>
          <t>(calculated).</t>
        </is>
      </c>
    </row>
    <row r="21">
      <c r="A21" s="23" t="inlineStr">
        <is>
          <t>Running result: the result of the month added to the running result of the month</t>
        </is>
      </c>
    </row>
    <row r="22">
      <c r="A22" s="23" t="inlineStr">
        <is>
          <t>before (calculated).</t>
        </is>
      </c>
    </row>
    <row r="23">
      <c r="A23" s="23" t="inlineStr">
        <is>
          <t>On the Actual vs planned sheet: Budgeted, Actual and Status are typed; Difference and</t>
        </is>
      </c>
    </row>
    <row r="24">
      <c r="A24" s="23" t="inlineStr">
        <is>
          <t>Percentage used are calculated.</t>
        </is>
      </c>
    </row>
    <row r="26">
      <c r="A26" s="22" t="inlineStr">
        <is>
          <t>Step by step</t>
        </is>
      </c>
    </row>
    <row r="27">
      <c r="A27" s="23" t="inlineStr">
        <is>
          <t>1. Fill in the year, the currency and, if you wish, the savings goal for the month.</t>
        </is>
      </c>
    </row>
    <row r="28">
      <c r="A28" s="23" t="inlineStr">
        <is>
          <t>2. Type the household income for every month.</t>
        </is>
      </c>
    </row>
    <row r="29">
      <c r="A29" s="23" t="inlineStr">
        <is>
          <t>3. Type the household expenses for every month.</t>
        </is>
      </c>
    </row>
    <row r="30">
      <c r="A30" s="23" t="inlineStr">
        <is>
          <t>4. Look at the Result for the month row and at the running result for the year.</t>
        </is>
      </c>
    </row>
    <row r="31">
      <c r="A31" s="23" t="inlineStr">
        <is>
          <t>5. On the Actual vs planned sheet type the budgeted amount for the year and the actual</t>
        </is>
      </c>
    </row>
    <row r="32">
      <c r="A32" s="23" t="inlineStr">
        <is>
          <t xml:space="preserve">   amount of every item.</t>
        </is>
      </c>
    </row>
    <row r="33">
      <c r="A33" s="23" t="inlineStr">
        <is>
          <t>6. Pick the status of every item from the drop-down list.</t>
        </is>
      </c>
    </row>
    <row r="34">
      <c r="A34" s="23" t="inlineStr">
        <is>
          <t>7. Read the result of month 12, the summary by status and the total difference.</t>
        </is>
      </c>
    </row>
    <row r="36">
      <c r="A36" s="22" t="inlineStr">
        <is>
          <t>How to read the result, with an example</t>
        </is>
      </c>
    </row>
    <row r="37">
      <c r="A37" s="23" t="inlineStr">
        <is>
          <t>The running total of the year is both the running result of month 12 and the sum of</t>
        </is>
      </c>
    </row>
    <row r="38">
      <c r="A38" s="23" t="inlineStr">
        <is>
          <t>the twelve monthly results; the check line says when the two figures match.</t>
        </is>
      </c>
    </row>
    <row r="39">
      <c r="A39" s="23" t="inlineStr">
        <is>
          <t>Example: income of 3,200,000 plus 300,000 gives 3,500,000 a month; the expenses of</t>
        </is>
      </c>
    </row>
    <row r="40">
      <c r="A40" s="23" t="inlineStr">
        <is>
          <t>900,000, 700,000, 300,000, 250,000, 200,000, 150,000, 300,000, 300,000 and 100,000 add</t>
        </is>
      </c>
    </row>
    <row r="41">
      <c r="A41" s="23" t="inlineStr">
        <is>
          <t>up to 3,200,000; the result for the month is 300,000 and the running total for the</t>
        </is>
      </c>
    </row>
    <row r="42">
      <c r="A42" s="23" t="inlineStr">
        <is>
          <t>year is 3,600,000.</t>
        </is>
      </c>
    </row>
    <row r="43">
      <c r="A43" s="23" t="inlineStr">
        <is>
          <t>On the Actual vs planned sheet, if food was budgeted at 8,400,000 and the actual</t>
        </is>
      </c>
    </row>
    <row r="44">
      <c r="A44" s="23" t="inlineStr">
        <is>
          <t>figure was 9,000,000, the difference is 600,000 and the status it belongs to is Over;</t>
        </is>
      </c>
    </row>
    <row r="45">
      <c r="A45" s="23" t="inlineStr">
        <is>
          <t>the percentage used comes out above one.</t>
        </is>
      </c>
    </row>
    <row r="47">
      <c r="A47" s="22" t="inlineStr">
        <is>
          <t>Free template by Kardex Tauro</t>
        </is>
      </c>
    </row>
    <row r="48">
      <c r="A48" s="23" t="inlineStr">
        <is>
          <t>Internal control tool. It is not an official accounting or tax document: all values and percentages are editable and no tax is calculated.</t>
        </is>
      </c>
    </row>
    <row r="49">
      <c r="A49" s="23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2026-09-28T21:41:02Z</dcterms:created>
  <dcterms:modified xmlns:dcterms="http://purl.org/dc/terms/" xmlns:xsi="http://www.w3.org/2001/XMLSchema-instance" xsi:type="dcterms:W3CDTF">2026-09-28T21:41:02Z</dcterms:modified>
</cp:coreProperties>
</file>