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unto de equilibrio" sheetId="1" state="visible" r:id="rId1"/>
    <sheet xmlns:r="http://schemas.openxmlformats.org/officeDocument/2006/relationships" name="Instrucciones" sheetId="2" state="visible" r:id="rId2"/>
  </sheets>
  <definedNames>
    <definedName name="_xlnm.Print_Area" localSheetId="0">'Punto de equilibrio'!$A$1:$E$29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00FFFFFF"/>
      <sz val="15"/>
    </font>
    <font>
      <b val="1"/>
      <color rgb="001F2937"/>
      <sz val="9"/>
    </font>
    <font>
      <color rgb="001F2937"/>
      <sz val="10"/>
    </font>
    <font>
      <b val="1"/>
      <color rgb="00FFFFFF"/>
      <sz val="11"/>
    </font>
    <font>
      <i val="1"/>
      <color rgb="00666666"/>
      <sz val="10"/>
    </font>
    <font>
      <b val="1"/>
      <color rgb="001F2937"/>
      <sz val="10"/>
    </font>
    <font>
      <b val="1"/>
      <color rgb="00FFFFFF"/>
      <sz val="9"/>
    </font>
    <font>
      <b val="1"/>
      <color rgb="00FFFFFF"/>
      <sz val="13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595959"/>
      </patternFill>
    </fill>
    <fill>
      <patternFill patternType="solid">
        <fgColor rgb="00F7F7F7"/>
      </patternFill>
    </fill>
    <fill>
      <patternFill patternType="solid">
        <fgColor rgb="00E8E8E8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/>
    </xf>
    <xf numFmtId="0" fontId="0" fillId="5" borderId="1" pivotButton="0" quotePrefix="0" xfId="0"/>
    <xf numFmtId="4" fontId="3" fillId="4" borderId="1" applyAlignment="1" pivotButton="0" quotePrefix="0" xfId="0">
      <alignment horizontal="right" vertical="center"/>
    </xf>
    <xf numFmtId="4" fontId="5" fillId="6" borderId="1" applyAlignment="1" pivotButton="0" quotePrefix="0" xfId="0">
      <alignment horizontal="right" vertical="center"/>
    </xf>
    <xf numFmtId="164" fontId="5" fillId="6" borderId="1" applyAlignment="1" pivotButton="0" quotePrefix="0" xfId="0">
      <alignment horizontal="right" vertical="center"/>
    </xf>
    <xf numFmtId="1" fontId="5" fillId="6" borderId="1" applyAlignment="1" pivotButton="0" quotePrefix="0" xfId="0">
      <alignment horizontal="right" vertical="center"/>
    </xf>
    <xf numFmtId="1" fontId="6" fillId="7" borderId="1" applyAlignment="1" pivotButton="0" quotePrefix="0" xfId="0">
      <alignment horizontal="right" vertical="center"/>
    </xf>
    <xf numFmtId="0" fontId="7" fillId="5" borderId="1" applyAlignment="1" pivotButton="0" quotePrefix="0" xfId="0">
      <alignment horizontal="center" vertical="center" wrapText="1"/>
    </xf>
    <xf numFmtId="1" fontId="3" fillId="4" borderId="1" applyAlignment="1" pivotButton="0" quotePrefix="0" xfId="0">
      <alignment horizontal="right" vertical="center"/>
    </xf>
    <xf numFmtId="0" fontId="8" fillId="2" borderId="0" applyAlignment="1" pivotButton="0" quotePrefix="0" xfId="0">
      <alignment horizontal="center" vertical="center"/>
    </xf>
    <xf numFmtId="0" fontId="9" fillId="0" borderId="0" pivotButton="0" quotePrefix="0" xfId="0"/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Ingresos, costos y utilidad según las unidades</a:t>
            </a:r>
          </a:p>
        </rich>
      </tx>
    </title>
    <plotArea>
      <lineChart>
        <grouping val="standard"/>
        <ser>
          <idx val="0"/>
          <order val="0"/>
          <tx>
            <strRef>
              <f>'Punto de equilibrio'!B18</f>
            </strRef>
          </tx>
          <spPr>
            <a:ln xmlns:a="http://schemas.openxmlformats.org/drawingml/2006/main" w="22000">
              <a:solidFill>
                <a:srgbClr val="595959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'Punto de equilibrio'!$A$19:$A$29</f>
            </numRef>
          </cat>
          <val>
            <numRef>
              <f>'Punto de equilibrio'!$B$19:$B$29</f>
            </numRef>
          </val>
        </ser>
        <ser>
          <idx val="1"/>
          <order val="1"/>
          <tx>
            <strRef>
              <f>'Punto de equilibrio'!D18</f>
            </strRef>
          </tx>
          <spPr>
            <a:ln xmlns:a="http://schemas.openxmlformats.org/drawingml/2006/main" w="22000">
              <a:solidFill>
                <a:srgbClr val="A6A6A6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'Punto de equilibrio'!$A$19:$A$29</f>
            </numRef>
          </cat>
          <val>
            <numRef>
              <f>'Punto de equilibrio'!$D$19:$D$29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Unidades vendidas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Moneda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7</col>
      <colOff>0</colOff>
      <row>3</row>
      <rowOff>0</rowOff>
    </from>
    <ext cx="5760000" cy="30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I29"/>
  <sheetViews>
    <sheetView workbookViewId="0">
      <selection activeCell="A1" sqref="A1"/>
    </sheetView>
  </sheetViews>
  <sheetFormatPr baseColWidth="8" defaultRowHeight="15"/>
  <cols>
    <col width="46" customWidth="1" min="1" max="1"/>
    <col width="18" customWidth="1" min="2" max="2"/>
    <col width="13" customWidth="1" min="3" max="3"/>
    <col width="14" customWidth="1" min="4" max="4"/>
    <col width="14" customWidth="1" min="5" max="5"/>
    <col width="14" customWidth="1" min="6" max="6"/>
    <col width="3" customWidth="1" min="7" max="7"/>
    <col width="3" customWidth="1" min="8" max="8"/>
  </cols>
  <sheetData>
    <row r="1" ht="30" customHeight="1">
      <c r="A1" s="1" t="inlineStr">
        <is>
          <t>Punto de equilibrio: unidades y valor</t>
        </is>
      </c>
    </row>
    <row r="2">
      <c r="A2" s="2" t="inlineStr">
        <is>
          <t>Empresa</t>
        </is>
      </c>
      <c r="B2" s="3" t="inlineStr"/>
      <c r="D2" s="2" t="inlineStr">
        <is>
          <t>Producto o servicio</t>
        </is>
      </c>
      <c r="E2" s="3" t="inlineStr"/>
      <c r="G2" s="2" t="inlineStr">
        <is>
          <t>Moneda</t>
        </is>
      </c>
      <c r="H2" s="3" t="inlineStr"/>
    </row>
    <row r="4" ht="22" customHeight="1">
      <c r="A4" s="4" t="inlineStr">
        <is>
          <t>Datos que debes conocer</t>
        </is>
      </c>
      <c r="B4" s="5" t="n"/>
      <c r="C4" s="5" t="n"/>
      <c r="D4" s="5" t="n"/>
      <c r="E4" s="5" t="n"/>
      <c r="F4" s="5" t="n"/>
    </row>
    <row r="5">
      <c r="A5" s="2" t="inlineStr">
        <is>
          <t>Precio de venta unitario</t>
        </is>
      </c>
      <c r="B5" s="6" t="n"/>
    </row>
    <row r="6">
      <c r="A6" s="2" t="inlineStr">
        <is>
          <t>Costo variable unitario</t>
        </is>
      </c>
      <c r="B6" s="6" t="n"/>
    </row>
    <row r="7">
      <c r="A7" s="2" t="inlineStr">
        <is>
          <t>Costos fijos del mês</t>
        </is>
      </c>
      <c r="B7" s="6" t="n"/>
    </row>
    <row r="8">
      <c r="A8" s="2" t="inlineStr">
        <is>
          <t>Utilidad que quieres ganar</t>
        </is>
      </c>
      <c r="B8" s="6" t="n">
        <v>0</v>
      </c>
    </row>
    <row r="10" ht="22" customHeight="1">
      <c r="A10" s="4" t="inlineStr">
        <is>
          <t>Resultado</t>
        </is>
      </c>
      <c r="B10" s="5" t="n"/>
      <c r="C10" s="5" t="n"/>
      <c r="D10" s="5" t="n"/>
      <c r="E10" s="5" t="n"/>
      <c r="F10" s="5" t="n"/>
    </row>
    <row r="11">
      <c r="A11" s="2" t="inlineStr">
        <is>
          <t>Margen de contribución unitario</t>
        </is>
      </c>
      <c r="B11" s="7">
        <f>IF(OR(B5="",B6=""),"",B5-B6)</f>
        <v/>
      </c>
    </row>
    <row r="12">
      <c r="A12" s="2" t="inlineStr">
        <is>
          <t>Margen de contribución sobre el precio</t>
        </is>
      </c>
      <c r="B12" s="8">
        <f>IFERROR(B11/B5,"")</f>
        <v/>
      </c>
    </row>
    <row r="13">
      <c r="A13" s="2" t="inlineStr">
        <is>
          <t>Punto de equilibrio en unidades</t>
        </is>
      </c>
      <c r="B13" s="9">
        <f>IFERROR(IF(B11&lt;=0,"",ROUNDUP(B7/B11,0)),"")</f>
        <v/>
      </c>
    </row>
    <row r="14">
      <c r="A14" s="2" t="inlineStr">
        <is>
          <t>Punto de equilibrio en valor</t>
        </is>
      </c>
      <c r="B14" s="7">
        <f>IF($B$13="","",$B$13*B5)</f>
        <v/>
      </c>
    </row>
    <row r="15">
      <c r="A15" s="2" t="inlineStr">
        <is>
          <t>Unidades para la utilidad que quieres</t>
        </is>
      </c>
      <c r="B15" s="10">
        <f>IFERROR(IF(B11&lt;=0,"",ROUNDUP((B7+B8)/B11,0)),"")</f>
        <v/>
      </c>
    </row>
    <row r="17" ht="22" customHeight="1">
      <c r="A17" s="4" t="inlineStr">
        <is>
          <t>Tabla de sensibilidad</t>
        </is>
      </c>
      <c r="B17" s="5" t="n"/>
      <c r="C17" s="5" t="n"/>
      <c r="D17" s="5" t="n"/>
      <c r="E17" s="5" t="n"/>
      <c r="F17" s="5" t="n"/>
    </row>
    <row r="18">
      <c r="A18" s="11" t="inlineStr">
        <is>
          <t>Unidades vendidas</t>
        </is>
      </c>
      <c r="B18" s="11" t="inlineStr">
        <is>
          <t>Ingresos</t>
        </is>
      </c>
      <c r="C18" s="11" t="inlineStr">
        <is>
          <t>Costos variables</t>
        </is>
      </c>
      <c r="D18" s="11" t="inlineStr">
        <is>
          <t>Costo total</t>
        </is>
      </c>
      <c r="E18" s="11" t="inlineStr">
        <is>
          <t>Utilidad</t>
        </is>
      </c>
    </row>
    <row r="19">
      <c r="A19" s="12" t="n">
        <v>0</v>
      </c>
      <c r="B19" s="7">
        <f>IF($B$5="","",A19*$B$5)</f>
        <v/>
      </c>
      <c r="C19" s="7">
        <f>IF($B$6="","",A19*$B$6)</f>
        <v/>
      </c>
      <c r="D19" s="7">
        <f>IF(C19="","",C19+$B$7)</f>
        <v/>
      </c>
      <c r="E19" s="7">
        <f>IF(B19="","",B19-D19)</f>
        <v/>
      </c>
    </row>
    <row r="20">
      <c r="A20" s="12" t="n">
        <v>50</v>
      </c>
      <c r="B20" s="7">
        <f>IF($B$5="","",A20*$B$5)</f>
        <v/>
      </c>
      <c r="C20" s="7">
        <f>IF($B$6="","",A20*$B$6)</f>
        <v/>
      </c>
      <c r="D20" s="7">
        <f>IF(C20="","",C20+$B$7)</f>
        <v/>
      </c>
      <c r="E20" s="7">
        <f>IF(B20="","",B20-D20)</f>
        <v/>
      </c>
    </row>
    <row r="21">
      <c r="A21" s="12" t="n">
        <v>100</v>
      </c>
      <c r="B21" s="7">
        <f>IF($B$5="","",A21*$B$5)</f>
        <v/>
      </c>
      <c r="C21" s="7">
        <f>IF($B$6="","",A21*$B$6)</f>
        <v/>
      </c>
      <c r="D21" s="7">
        <f>IF(C21="","",C21+$B$7)</f>
        <v/>
      </c>
      <c r="E21" s="7">
        <f>IF(B21="","",B21-D21)</f>
        <v/>
      </c>
    </row>
    <row r="22">
      <c r="A22" s="12" t="n">
        <v>150</v>
      </c>
      <c r="B22" s="7">
        <f>IF($B$5="","",A22*$B$5)</f>
        <v/>
      </c>
      <c r="C22" s="7">
        <f>IF($B$6="","",A22*$B$6)</f>
        <v/>
      </c>
      <c r="D22" s="7">
        <f>IF(C22="","",C22+$B$7)</f>
        <v/>
      </c>
      <c r="E22" s="7">
        <f>IF(B22="","",B22-D22)</f>
        <v/>
      </c>
    </row>
    <row r="23">
      <c r="A23" s="12" t="n">
        <v>200</v>
      </c>
      <c r="B23" s="7">
        <f>IF($B$5="","",A23*$B$5)</f>
        <v/>
      </c>
      <c r="C23" s="7">
        <f>IF($B$6="","",A23*$B$6)</f>
        <v/>
      </c>
      <c r="D23" s="7">
        <f>IF(C23="","",C23+$B$7)</f>
        <v/>
      </c>
      <c r="E23" s="7">
        <f>IF(B23="","",B23-D23)</f>
        <v/>
      </c>
    </row>
    <row r="24">
      <c r="A24" s="12" t="n">
        <v>300</v>
      </c>
      <c r="B24" s="7">
        <f>IF($B$5="","",A24*$B$5)</f>
        <v/>
      </c>
      <c r="C24" s="7">
        <f>IF($B$6="","",A24*$B$6)</f>
        <v/>
      </c>
      <c r="D24" s="7">
        <f>IF(C24="","",C24+$B$7)</f>
        <v/>
      </c>
      <c r="E24" s="7">
        <f>IF(B24="","",B24-D24)</f>
        <v/>
      </c>
    </row>
    <row r="25">
      <c r="A25" s="12" t="n">
        <v>400</v>
      </c>
      <c r="B25" s="7">
        <f>IF($B$5="","",A25*$B$5)</f>
        <v/>
      </c>
      <c r="C25" s="7">
        <f>IF($B$6="","",A25*$B$6)</f>
        <v/>
      </c>
      <c r="D25" s="7">
        <f>IF(C25="","",C25+$B$7)</f>
        <v/>
      </c>
      <c r="E25" s="7">
        <f>IF(B25="","",B25-D25)</f>
        <v/>
      </c>
    </row>
    <row r="26">
      <c r="A26" s="12" t="n">
        <v>500</v>
      </c>
      <c r="B26" s="7">
        <f>IF($B$5="","",A26*$B$5)</f>
        <v/>
      </c>
      <c r="C26" s="7">
        <f>IF($B$6="","",A26*$B$6)</f>
        <v/>
      </c>
      <c r="D26" s="7">
        <f>IF(C26="","",C26+$B$7)</f>
        <v/>
      </c>
      <c r="E26" s="7">
        <f>IF(B26="","",B26-D26)</f>
        <v/>
      </c>
    </row>
    <row r="27">
      <c r="A27" s="12" t="n">
        <v>600</v>
      </c>
      <c r="B27" s="7">
        <f>IF($B$5="","",A27*$B$5)</f>
        <v/>
      </c>
      <c r="C27" s="7">
        <f>IF($B$6="","",A27*$B$6)</f>
        <v/>
      </c>
      <c r="D27" s="7">
        <f>IF(C27="","",C27+$B$7)</f>
        <v/>
      </c>
      <c r="E27" s="7">
        <f>IF(B27="","",B27-D27)</f>
        <v/>
      </c>
    </row>
    <row r="28">
      <c r="A28" s="12" t="n">
        <v>800</v>
      </c>
      <c r="B28" s="7">
        <f>IF($B$5="","",A28*$B$5)</f>
        <v/>
      </c>
      <c r="C28" s="7">
        <f>IF($B$6="","",A28*$B$6)</f>
        <v/>
      </c>
      <c r="D28" s="7">
        <f>IF(C28="","",C28+$B$7)</f>
        <v/>
      </c>
      <c r="E28" s="7">
        <f>IF(B28="","",B28-D28)</f>
        <v/>
      </c>
    </row>
    <row r="29">
      <c r="A29" s="12" t="n">
        <v>1000</v>
      </c>
      <c r="B29" s="7">
        <f>IF($B$5="","",A29*$B$5)</f>
        <v/>
      </c>
      <c r="C29" s="7">
        <f>IF($B$6="","",A29*$B$6)</f>
        <v/>
      </c>
      <c r="D29" s="7">
        <f>IF(C29="","",C29+$B$7)</f>
        <v/>
      </c>
      <c r="E29" s="7">
        <f>IF(B29="","",B29-D29)</f>
        <v/>
      </c>
    </row>
  </sheetData>
  <mergeCells count="4">
    <mergeCell ref="E2:F2"/>
    <mergeCell ref="B2:C2"/>
    <mergeCell ref="A1:F1"/>
    <mergeCell ref="H2:I2"/>
  </mergeCells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50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13" t="inlineStr">
        <is>
          <t>Instrucciones</t>
        </is>
      </c>
    </row>
    <row r="3">
      <c r="A3" s="14" t="inlineStr">
        <is>
          <t>Qué es esta plantilla</t>
        </is>
      </c>
    </row>
    <row r="4">
      <c r="A4" s="15" t="inlineStr">
        <is>
          <t>El punto de equilibrio es la cantidad de unidades que tienes que vender para no perder</t>
        </is>
      </c>
    </row>
    <row r="5">
      <c r="A5" s="15" t="inlineStr">
        <is>
          <t>ni ganar: cuando llegas a esa cifra, cada unidad extra deja utilidad. La hoja lo calcula</t>
        </is>
      </c>
    </row>
    <row r="6">
      <c r="A6" s="15" t="inlineStr">
        <is>
          <t>con tres datos que ya conoces (precio, costo variable y costos fijos) y muestra la tabla</t>
        </is>
      </c>
    </row>
    <row r="7">
      <c r="A7" s="15" t="inlineStr">
        <is>
          <t>y el gráfico donde las líneas se cruzan.</t>
        </is>
      </c>
    </row>
    <row r="9">
      <c r="A9" s="14" t="inlineStr">
        <is>
          <t>Paso a paso</t>
        </is>
      </c>
    </row>
    <row r="10">
      <c r="A10" s="15" t="inlineStr">
        <is>
          <t>1. Escribe la empresa, el producto o servicio y la moneda.</t>
        </is>
      </c>
    </row>
    <row r="11">
      <c r="A11" s="15" t="inlineStr">
        <is>
          <t>2. Llena los datos: precio de venta unitario, costo variable unitario y costos fijos del</t>
        </is>
      </c>
    </row>
    <row r="12">
      <c r="A12" s="15" t="inlineStr">
        <is>
          <t xml:space="preserve">   mês.</t>
        </is>
      </c>
    </row>
    <row r="13">
      <c r="A13" s="15" t="inlineStr">
        <is>
          <t>3. Si quieres una utilidad concreta, escríbela como utilidad deseada.</t>
        </is>
      </c>
    </row>
    <row r="14">
      <c r="A14" s="15" t="inlineStr">
        <is>
          <t>4. Lee el resultado: margen de contribución, punto de equilibrio en unidades y en valor,</t>
        </is>
      </c>
    </row>
    <row r="15">
      <c r="A15" s="15" t="inlineStr">
        <is>
          <t xml:space="preserve">   y unidades para la utilidad que buscas.</t>
        </is>
      </c>
    </row>
    <row r="16">
      <c r="A16" s="15" t="inlineStr">
        <is>
          <t>5. Mira la tabla de sensibilidad y el gráfico para ver qué pasa si vendes más o menos.</t>
        </is>
      </c>
    </row>
    <row r="18">
      <c r="A18" s="14" t="inlineStr">
        <is>
          <t>Cómo se calcula</t>
        </is>
      </c>
    </row>
    <row r="19">
      <c r="A19" s="15" t="inlineStr">
        <is>
          <t>Margen de contribución = precio menos costo variable. Es lo que cada venta aporta para</t>
        </is>
      </c>
    </row>
    <row r="20">
      <c r="A20" s="15" t="inlineStr">
        <is>
          <t>pagar los costos fijos y luego dejar utilidad.</t>
        </is>
      </c>
    </row>
    <row r="21">
      <c r="A21" s="15" t="inlineStr">
        <is>
          <t>Punto de equilibrio en unidades = costos fijos divididos entre el margen de contribución.</t>
        </is>
      </c>
    </row>
    <row r="22">
      <c r="A22" s="15" t="inlineStr">
        <is>
          <t>Punto de equilibrio en valor = esas unidades multiplicadas por el precio.</t>
        </is>
      </c>
    </row>
    <row r="23">
      <c r="A23" s="15" t="inlineStr">
        <is>
          <t>Unidades para la utilidad deseada = costos fijos más utilidad deseada, dividido entre el</t>
        </is>
      </c>
    </row>
    <row r="24">
      <c r="A24" s="15" t="inlineStr">
        <is>
          <t>margen de contribución.</t>
        </is>
      </c>
    </row>
    <row r="25">
      <c r="A25" s="15" t="inlineStr">
        <is>
          <t>Con precio 10.000, costo variable 6.000 y costos fijos 2.000.000: el margen es 4.000, el</t>
        </is>
      </c>
    </row>
    <row r="26">
      <c r="A26" s="15" t="inlineStr">
        <is>
          <t>punto de equilibrio queda en 500 unidades y en 5.000.000 de ventas.</t>
        </is>
      </c>
    </row>
    <row r="28">
      <c r="A28" s="14" t="inlineStr">
        <is>
          <t>Cómo leer la tabla y el gráfico</t>
        </is>
      </c>
    </row>
    <row r="29">
      <c r="A29" s="15" t="inlineStr">
        <is>
          <t>La tabla muestra, para cada cantidad de unidades: ingresos, costos variables, costo total</t>
        </is>
      </c>
    </row>
    <row r="30">
      <c r="A30" s="15" t="inlineStr">
        <is>
          <t>y utilidad.</t>
        </is>
      </c>
    </row>
    <row r="31">
      <c r="A31" s="15" t="inlineStr">
        <is>
          <t>El gráfico cruza ingresos y costo total: el punto de equilibrio es donde las dos líneas</t>
        </is>
      </c>
    </row>
    <row r="32">
      <c r="A32" s="15" t="inlineStr">
        <is>
          <t>se encuentran.</t>
        </is>
      </c>
    </row>
    <row r="33">
      <c r="A33" s="15" t="inlineStr">
        <is>
          <t>A la izquierda del cruce el negocio pierde; a la derecha, gana.</t>
        </is>
      </c>
    </row>
    <row r="34">
      <c r="A34" s="15" t="inlineStr">
        <is>
          <t>Cambia el precio o el costo variable y observa cómo se mueve el cruce: ahí está la</t>
        </is>
      </c>
    </row>
    <row r="35">
      <c r="A35" s="15" t="inlineStr">
        <is>
          <t>sensibilidad del negocio.</t>
        </is>
      </c>
    </row>
    <row r="37">
      <c r="A37" s="14" t="inlineStr">
        <is>
          <t>Consejos y errores comunes</t>
        </is>
      </c>
    </row>
    <row r="38">
      <c r="A38" s="15" t="inlineStr">
        <is>
          <t>El punto de equilibrio no es la meta: es el piso. Vender justo esa cantidad no deja</t>
        </is>
      </c>
    </row>
    <row r="39">
      <c r="A39" s="15" t="inlineStr">
        <is>
          <t>utilidad, solo cubre los costos.</t>
        </is>
      </c>
    </row>
    <row r="40">
      <c r="A40" s="15" t="inlineStr">
        <is>
          <t>Separa bien lo fijo de lo variable: un arriendo no cambia si vendes una unidad más, una</t>
        </is>
      </c>
    </row>
    <row r="41">
      <c r="A41" s="15" t="inlineStr">
        <is>
          <t>materia prima sí.</t>
        </is>
      </c>
    </row>
    <row r="42">
      <c r="A42" s="15" t="inlineStr">
        <is>
          <t>Si el costo variable es mayor que el precio, ningún volumen te salva: primero corrige el</t>
        </is>
      </c>
    </row>
    <row r="43">
      <c r="A43" s="15" t="inlineStr">
        <is>
          <t>precio o el costo.</t>
        </is>
      </c>
    </row>
    <row r="44">
      <c r="A44" s="15" t="inlineStr">
        <is>
          <t>Recalcula cada vez que cambia un precio de compra o de venta.</t>
        </is>
      </c>
    </row>
    <row r="45">
      <c r="A45" s="15" t="inlineStr">
        <is>
          <t>Un punto de equilibrio que exige vender más de lo que el mercado compra no es un plan:</t>
        </is>
      </c>
    </row>
    <row r="46">
      <c r="A46" s="15" t="inlineStr">
        <is>
          <t>es un aviso.</t>
        </is>
      </c>
    </row>
    <row r="48">
      <c r="A48" s="14" t="inlineStr">
        <is>
          <t>Plantilla gratuita de Kardex Tauro</t>
        </is>
      </c>
    </row>
    <row r="49">
      <c r="A49" s="15" t="inlineStr">
        <is>
          <t>Herramienta de control interno. No es un documento fiscal ni contable oficial: los valores y porcentajes son editables y no incluyen ningún cálculo de impuestos.</t>
        </is>
      </c>
    </row>
    <row r="50">
      <c r="A50" s="15" t="inlineStr">
        <is>
          <t>Plantilla gratuita de Kardex Tauro -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2026-09-24T13:57:13Z</dcterms:created>
  <dcterms:modified xmlns:dcterms="http://purl.org/dc/terms/" xmlns:xsi="http://www.w3.org/2001/XMLSchema-instance" xsi:type="dcterms:W3CDTF">2026-09-24T13:57:13Z</dcterms:modified>
</cp:coreProperties>
</file>