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stos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'Gastos'!$A$1:$G$129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1"/>
    </font>
    <font>
      <b val="1"/>
      <color rgb="00FFFFFF"/>
      <sz val="9"/>
    </font>
    <font>
      <b val="1"/>
      <color rgb="001F2937"/>
      <sz val="10"/>
    </font>
    <font>
      <i val="1"/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5" fillId="6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0" fontId="2" fillId="3" borderId="1" applyAlignment="1" pivotButton="0" quotePrefix="0" xfId="0">
      <alignment horizontal="left" vertical="center" wrapText="1"/>
    </xf>
    <xf numFmtId="4" fontId="6" fillId="5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left" vertical="center" wrapText="1"/>
    </xf>
    <xf numFmtId="4" fontId="7" fillId="7" borderId="1" applyAlignment="1" pivotButton="0" quotePrefix="0" xfId="0">
      <alignment horizontal="right" vertical="center"/>
    </xf>
    <xf numFmtId="165" fontId="7" fillId="7" borderId="1" applyAlignment="1" pivotButton="0" quotePrefix="0" xfId="0">
      <alignment horizontal="right" vertical="center"/>
    </xf>
    <xf numFmtId="4" fontId="6" fillId="5" borderId="1" pivotButton="0" quotePrefix="0" xfId="0"/>
    <xf numFmtId="165" fontId="6" fillId="5" borderId="1" pivotButton="0" quotePrefix="0" xfId="0"/>
    <xf numFmtId="3" fontId="7" fillId="7" borderId="1" applyAlignment="1" pivotButton="0" quotePrefix="0" xfId="0">
      <alignment horizontal="right" vertical="center"/>
    </xf>
    <xf numFmtId="3" fontId="6" fillId="5" borderId="1" pivotButton="0" quotePrefix="0" xfId="0"/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G129"/>
  <sheetViews>
    <sheetView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18" customWidth="1" min="3" max="3"/>
    <col width="34" customWidth="1" min="4" max="4"/>
    <col width="18" customWidth="1" min="5" max="5"/>
    <col width="14" customWidth="1" min="6" max="6"/>
    <col width="22" customWidth="1" min="7" max="7"/>
  </cols>
  <sheetData>
    <row r="1" ht="26" customHeight="1">
      <c r="A1" s="1" t="inlineStr">
        <is>
          <t>Control de gastos personales</t>
        </is>
      </c>
    </row>
    <row r="2">
      <c r="A2" s="2" t="inlineStr">
        <is>
          <t>Mes</t>
        </is>
      </c>
      <c r="B2" s="3" t="inlineStr">
        <is>
          <t>Marzo 2026</t>
        </is>
      </c>
    </row>
    <row r="4">
      <c r="A4" s="4" t="inlineStr">
        <is>
          <t>Registro de gastos del mes</t>
        </is>
      </c>
      <c r="B4" s="5" t="n"/>
      <c r="C4" s="5" t="n"/>
      <c r="D4" s="5" t="n"/>
      <c r="E4" s="5" t="n"/>
      <c r="F4" s="5" t="n"/>
      <c r="G4" s="5" t="n"/>
    </row>
    <row r="5" ht="32" customHeight="1">
      <c r="A5" s="6" t="inlineStr">
        <is>
          <t>Fecha</t>
        </is>
      </c>
      <c r="B5" s="6" t="inlineStr">
        <is>
          <t>Categoría</t>
        </is>
      </c>
      <c r="C5" s="6" t="inlineStr">
        <is>
          <t>Subcategoría</t>
        </is>
      </c>
      <c r="D5" s="6" t="inlineStr">
        <is>
          <t>Descripción</t>
        </is>
      </c>
      <c r="E5" s="6" t="inlineStr">
        <is>
          <t>Medio de pago</t>
        </is>
      </c>
      <c r="F5" s="6" t="inlineStr">
        <is>
          <t>Valor</t>
        </is>
      </c>
      <c r="G5" s="6" t="inlineStr">
        <is>
          <t>Notas</t>
        </is>
      </c>
    </row>
    <row r="6">
      <c r="A6" s="7" t="inlineStr">
        <is>
          <t>2026-03-01</t>
        </is>
      </c>
      <c r="B6" s="8" t="inlineStr">
        <is>
          <t>Vivienda</t>
        </is>
      </c>
      <c r="C6" s="8" t="inlineStr">
        <is>
          <t>Arriendo</t>
        </is>
      </c>
      <c r="D6" s="8" t="inlineStr">
        <is>
          <t>Arriendo del apartamento</t>
        </is>
      </c>
      <c r="E6" s="8" t="inlineStr">
        <is>
          <t>Transferencia</t>
        </is>
      </c>
      <c r="F6" s="9" t="n">
        <v>1200000</v>
      </c>
      <c r="G6" s="8" t="n"/>
    </row>
    <row r="7">
      <c r="A7" s="7" t="inlineStr">
        <is>
          <t>2026-03-02</t>
        </is>
      </c>
      <c r="B7" s="8" t="inlineStr">
        <is>
          <t>Alimentación</t>
        </is>
      </c>
      <c r="C7" s="8" t="inlineStr">
        <is>
          <t>Mercado</t>
        </is>
      </c>
      <c r="D7" s="8" t="inlineStr">
        <is>
          <t>Mercado de la primera quincena</t>
        </is>
      </c>
      <c r="E7" s="8" t="inlineStr">
        <is>
          <t>Tarjeta débito</t>
        </is>
      </c>
      <c r="F7" s="9" t="n">
        <v>320000</v>
      </c>
      <c r="G7" s="8" t="n"/>
    </row>
    <row r="8">
      <c r="A8" s="7" t="inlineStr">
        <is>
          <t>2026-03-08</t>
        </is>
      </c>
      <c r="B8" s="8" t="inlineStr">
        <is>
          <t>Transporte</t>
        </is>
      </c>
      <c r="C8" s="8" t="inlineStr">
        <is>
          <t>Combustible</t>
        </is>
      </c>
      <c r="D8" s="8" t="inlineStr">
        <is>
          <t>Tanqueada del carro</t>
        </is>
      </c>
      <c r="E8" s="8" t="inlineStr">
        <is>
          <t>Tarjeta crédito</t>
        </is>
      </c>
      <c r="F8" s="9" t="n">
        <v>150000</v>
      </c>
      <c r="G8" s="8" t="n"/>
    </row>
    <row r="9">
      <c r="A9" s="7" t="inlineStr">
        <is>
          <t>2026-03-12</t>
        </is>
      </c>
      <c r="B9" s="8" t="inlineStr">
        <is>
          <t>Servicios</t>
        </is>
      </c>
      <c r="C9" s="8" t="inlineStr">
        <is>
          <t>Energía</t>
        </is>
      </c>
      <c r="D9" s="8" t="inlineStr">
        <is>
          <t>Factura de energía</t>
        </is>
      </c>
      <c r="E9" s="8" t="inlineStr">
        <is>
          <t>Transferencia</t>
        </is>
      </c>
      <c r="F9" s="9" t="n">
        <v>210000</v>
      </c>
      <c r="G9" s="8" t="n"/>
    </row>
    <row r="10">
      <c r="A10" s="7" t="inlineStr">
        <is>
          <t>2026-03-15</t>
        </is>
      </c>
      <c r="B10" s="8" t="inlineStr">
        <is>
          <t>Educación</t>
        </is>
      </c>
      <c r="C10" s="8" t="inlineStr">
        <is>
          <t>Colegio</t>
        </is>
      </c>
      <c r="D10" s="8" t="inlineStr">
        <is>
          <t>Pensión del colegio</t>
        </is>
      </c>
      <c r="E10" s="8" t="inlineStr">
        <is>
          <t>Transferencia</t>
        </is>
      </c>
      <c r="F10" s="9" t="n">
        <v>180000</v>
      </c>
      <c r="G10" s="8" t="n"/>
    </row>
    <row r="11">
      <c r="A11" s="7" t="inlineStr">
        <is>
          <t>2026-03-18</t>
        </is>
      </c>
      <c r="B11" s="8" t="inlineStr">
        <is>
          <t>Alimentación</t>
        </is>
      </c>
      <c r="C11" s="8" t="inlineStr">
        <is>
          <t>Mercado</t>
        </is>
      </c>
      <c r="D11" s="8" t="inlineStr">
        <is>
          <t>Mercado de la segunda quincena</t>
        </is>
      </c>
      <c r="E11" s="8" t="inlineStr">
        <is>
          <t>Tarjeta débito</t>
        </is>
      </c>
      <c r="F11" s="9" t="n">
        <v>280000</v>
      </c>
      <c r="G11" s="8" t="n"/>
    </row>
    <row r="12">
      <c r="A12" s="7" t="inlineStr">
        <is>
          <t>2026-03-20</t>
        </is>
      </c>
      <c r="B12" s="8" t="inlineStr">
        <is>
          <t>Servicios</t>
        </is>
      </c>
      <c r="C12" s="8" t="inlineStr">
        <is>
          <t>Agua</t>
        </is>
      </c>
      <c r="D12" s="8" t="inlineStr">
        <is>
          <t>Factura de acueducto</t>
        </is>
      </c>
      <c r="E12" s="8" t="inlineStr">
        <is>
          <t>Transferencia</t>
        </is>
      </c>
      <c r="F12" s="9" t="n">
        <v>95000</v>
      </c>
      <c r="G12" s="8" t="n"/>
    </row>
    <row r="13">
      <c r="A13" s="7" t="inlineStr">
        <is>
          <t>2026-03-24</t>
        </is>
      </c>
      <c r="B13" s="8" t="inlineStr">
        <is>
          <t>Otros</t>
        </is>
      </c>
      <c r="C13" s="8" t="inlineStr">
        <is>
          <t>Imprevisto</t>
        </is>
      </c>
      <c r="D13" s="8" t="inlineStr">
        <is>
          <t>Reparación de la ducha</t>
        </is>
      </c>
      <c r="E13" s="8" t="inlineStr">
        <is>
          <t>Efectivo</t>
        </is>
      </c>
      <c r="F13" s="9" t="n">
        <v>60000</v>
      </c>
      <c r="G13" s="8" t="n"/>
    </row>
    <row r="14">
      <c r="A14" s="7" t="inlineStr">
        <is>
          <t>2026-03-28</t>
        </is>
      </c>
      <c r="B14" s="8" t="inlineStr">
        <is>
          <t>Vivienda</t>
        </is>
      </c>
      <c r="C14" s="8" t="inlineStr">
        <is>
          <t>Administración</t>
        </is>
      </c>
      <c r="D14" s="8" t="n"/>
      <c r="E14" s="8" t="n"/>
      <c r="F14" s="9" t="n"/>
      <c r="G14" s="8" t="n"/>
    </row>
    <row r="15">
      <c r="A15" s="7" t="n"/>
      <c r="B15" s="8" t="n"/>
      <c r="C15" s="8" t="n"/>
      <c r="D15" s="8" t="n"/>
      <c r="E15" s="8" t="n"/>
      <c r="F15" s="9" t="n"/>
      <c r="G15" s="8" t="n"/>
    </row>
    <row r="16">
      <c r="A16" s="7" t="n"/>
      <c r="B16" s="8" t="n"/>
      <c r="C16" s="8" t="n"/>
      <c r="D16" s="8" t="n"/>
      <c r="E16" s="8" t="n"/>
      <c r="F16" s="9" t="n"/>
      <c r="G16" s="8" t="n"/>
    </row>
    <row r="17">
      <c r="A17" s="7" t="n"/>
      <c r="B17" s="8" t="n"/>
      <c r="C17" s="8" t="n"/>
      <c r="D17" s="8" t="n"/>
      <c r="E17" s="8" t="n"/>
      <c r="F17" s="9" t="n"/>
      <c r="G17" s="8" t="n"/>
    </row>
    <row r="18">
      <c r="A18" s="7" t="n"/>
      <c r="B18" s="8" t="n"/>
      <c r="C18" s="8" t="n"/>
      <c r="D18" s="8" t="n"/>
      <c r="E18" s="8" t="n"/>
      <c r="F18" s="9" t="n"/>
      <c r="G18" s="8" t="n"/>
    </row>
    <row r="19">
      <c r="A19" s="7" t="n"/>
      <c r="B19" s="8" t="n"/>
      <c r="C19" s="8" t="n"/>
      <c r="D19" s="8" t="n"/>
      <c r="E19" s="8" t="n"/>
      <c r="F19" s="9" t="n"/>
      <c r="G19" s="8" t="n"/>
    </row>
    <row r="20">
      <c r="A20" s="7" t="n"/>
      <c r="B20" s="8" t="n"/>
      <c r="C20" s="8" t="n"/>
      <c r="D20" s="8" t="n"/>
      <c r="E20" s="8" t="n"/>
      <c r="F20" s="9" t="n"/>
      <c r="G20" s="8" t="n"/>
    </row>
    <row r="21">
      <c r="A21" s="7" t="n"/>
      <c r="B21" s="8" t="n"/>
      <c r="C21" s="8" t="n"/>
      <c r="D21" s="8" t="n"/>
      <c r="E21" s="8" t="n"/>
      <c r="F21" s="9" t="n"/>
      <c r="G21" s="8" t="n"/>
    </row>
    <row r="22">
      <c r="A22" s="7" t="n"/>
      <c r="B22" s="8" t="n"/>
      <c r="C22" s="8" t="n"/>
      <c r="D22" s="8" t="n"/>
      <c r="E22" s="8" t="n"/>
      <c r="F22" s="9" t="n"/>
      <c r="G22" s="8" t="n"/>
    </row>
    <row r="23">
      <c r="A23" s="7" t="n"/>
      <c r="B23" s="8" t="n"/>
      <c r="C23" s="8" t="n"/>
      <c r="D23" s="8" t="n"/>
      <c r="E23" s="8" t="n"/>
      <c r="F23" s="9" t="n"/>
      <c r="G23" s="8" t="n"/>
    </row>
    <row r="24">
      <c r="A24" s="7" t="n"/>
      <c r="B24" s="8" t="n"/>
      <c r="C24" s="8" t="n"/>
      <c r="D24" s="8" t="n"/>
      <c r="E24" s="8" t="n"/>
      <c r="F24" s="9" t="n"/>
      <c r="G24" s="8" t="n"/>
    </row>
    <row r="25">
      <c r="A25" s="7" t="n"/>
      <c r="B25" s="8" t="n"/>
      <c r="C25" s="8" t="n"/>
      <c r="D25" s="8" t="n"/>
      <c r="E25" s="8" t="n"/>
      <c r="F25" s="9" t="n"/>
      <c r="G25" s="8" t="n"/>
    </row>
    <row r="26">
      <c r="A26" s="7" t="n"/>
      <c r="B26" s="8" t="n"/>
      <c r="C26" s="8" t="n"/>
      <c r="D26" s="8" t="n"/>
      <c r="E26" s="8" t="n"/>
      <c r="F26" s="9" t="n"/>
      <c r="G26" s="8" t="n"/>
    </row>
    <row r="27">
      <c r="A27" s="7" t="n"/>
      <c r="B27" s="8" t="n"/>
      <c r="C27" s="8" t="n"/>
      <c r="D27" s="8" t="n"/>
      <c r="E27" s="8" t="n"/>
      <c r="F27" s="9" t="n"/>
      <c r="G27" s="8" t="n"/>
    </row>
    <row r="28">
      <c r="A28" s="7" t="n"/>
      <c r="B28" s="8" t="n"/>
      <c r="C28" s="8" t="n"/>
      <c r="D28" s="8" t="n"/>
      <c r="E28" s="8" t="n"/>
      <c r="F28" s="9" t="n"/>
      <c r="G28" s="8" t="n"/>
    </row>
    <row r="29">
      <c r="A29" s="7" t="n"/>
      <c r="B29" s="8" t="n"/>
      <c r="C29" s="8" t="n"/>
      <c r="D29" s="8" t="n"/>
      <c r="E29" s="8" t="n"/>
      <c r="F29" s="9" t="n"/>
      <c r="G29" s="8" t="n"/>
    </row>
    <row r="30">
      <c r="A30" s="7" t="n"/>
      <c r="B30" s="8" t="n"/>
      <c r="C30" s="8" t="n"/>
      <c r="D30" s="8" t="n"/>
      <c r="E30" s="8" t="n"/>
      <c r="F30" s="9" t="n"/>
      <c r="G30" s="8" t="n"/>
    </row>
    <row r="31">
      <c r="A31" s="7" t="n"/>
      <c r="B31" s="8" t="n"/>
      <c r="C31" s="8" t="n"/>
      <c r="D31" s="8" t="n"/>
      <c r="E31" s="8" t="n"/>
      <c r="F31" s="9" t="n"/>
      <c r="G31" s="8" t="n"/>
    </row>
    <row r="32">
      <c r="A32" s="7" t="n"/>
      <c r="B32" s="8" t="n"/>
      <c r="C32" s="8" t="n"/>
      <c r="D32" s="8" t="n"/>
      <c r="E32" s="8" t="n"/>
      <c r="F32" s="9" t="n"/>
      <c r="G32" s="8" t="n"/>
    </row>
    <row r="33">
      <c r="A33" s="7" t="n"/>
      <c r="B33" s="8" t="n"/>
      <c r="C33" s="8" t="n"/>
      <c r="D33" s="8" t="n"/>
      <c r="E33" s="8" t="n"/>
      <c r="F33" s="9" t="n"/>
      <c r="G33" s="8" t="n"/>
    </row>
    <row r="34">
      <c r="A34" s="7" t="n"/>
      <c r="B34" s="8" t="n"/>
      <c r="C34" s="8" t="n"/>
      <c r="D34" s="8" t="n"/>
      <c r="E34" s="8" t="n"/>
      <c r="F34" s="9" t="n"/>
      <c r="G34" s="8" t="n"/>
    </row>
    <row r="35">
      <c r="A35" s="7" t="n"/>
      <c r="B35" s="8" t="n"/>
      <c r="C35" s="8" t="n"/>
      <c r="D35" s="8" t="n"/>
      <c r="E35" s="8" t="n"/>
      <c r="F35" s="9" t="n"/>
      <c r="G35" s="8" t="n"/>
    </row>
    <row r="36">
      <c r="A36" s="7" t="n"/>
      <c r="B36" s="8" t="n"/>
      <c r="C36" s="8" t="n"/>
      <c r="D36" s="8" t="n"/>
      <c r="E36" s="8" t="n"/>
      <c r="F36" s="9" t="n"/>
      <c r="G36" s="8" t="n"/>
    </row>
    <row r="37">
      <c r="A37" s="7" t="n"/>
      <c r="B37" s="8" t="n"/>
      <c r="C37" s="8" t="n"/>
      <c r="D37" s="8" t="n"/>
      <c r="E37" s="8" t="n"/>
      <c r="F37" s="9" t="n"/>
      <c r="G37" s="8" t="n"/>
    </row>
    <row r="38">
      <c r="A38" s="7" t="n"/>
      <c r="B38" s="8" t="n"/>
      <c r="C38" s="8" t="n"/>
      <c r="D38" s="8" t="n"/>
      <c r="E38" s="8" t="n"/>
      <c r="F38" s="9" t="n"/>
      <c r="G38" s="8" t="n"/>
    </row>
    <row r="39">
      <c r="A39" s="7" t="n"/>
      <c r="B39" s="8" t="n"/>
      <c r="C39" s="8" t="n"/>
      <c r="D39" s="8" t="n"/>
      <c r="E39" s="8" t="n"/>
      <c r="F39" s="9" t="n"/>
      <c r="G39" s="8" t="n"/>
    </row>
    <row r="40">
      <c r="A40" s="7" t="n"/>
      <c r="B40" s="8" t="n"/>
      <c r="C40" s="8" t="n"/>
      <c r="D40" s="8" t="n"/>
      <c r="E40" s="8" t="n"/>
      <c r="F40" s="9" t="n"/>
      <c r="G40" s="8" t="n"/>
    </row>
    <row r="41">
      <c r="A41" s="7" t="n"/>
      <c r="B41" s="8" t="n"/>
      <c r="C41" s="8" t="n"/>
      <c r="D41" s="8" t="n"/>
      <c r="E41" s="8" t="n"/>
      <c r="F41" s="9" t="n"/>
      <c r="G41" s="8" t="n"/>
    </row>
    <row r="42">
      <c r="A42" s="7" t="n"/>
      <c r="B42" s="8" t="n"/>
      <c r="C42" s="8" t="n"/>
      <c r="D42" s="8" t="n"/>
      <c r="E42" s="8" t="n"/>
      <c r="F42" s="9" t="n"/>
      <c r="G42" s="8" t="n"/>
    </row>
    <row r="43">
      <c r="A43" s="7" t="n"/>
      <c r="B43" s="8" t="n"/>
      <c r="C43" s="8" t="n"/>
      <c r="D43" s="8" t="n"/>
      <c r="E43" s="8" t="n"/>
      <c r="F43" s="9" t="n"/>
      <c r="G43" s="8" t="n"/>
    </row>
    <row r="44">
      <c r="A44" s="7" t="n"/>
      <c r="B44" s="8" t="n"/>
      <c r="C44" s="8" t="n"/>
      <c r="D44" s="8" t="n"/>
      <c r="E44" s="8" t="n"/>
      <c r="F44" s="9" t="n"/>
      <c r="G44" s="8" t="n"/>
    </row>
    <row r="45">
      <c r="A45" s="7" t="n"/>
      <c r="B45" s="8" t="n"/>
      <c r="C45" s="8" t="n"/>
      <c r="D45" s="8" t="n"/>
      <c r="E45" s="8" t="n"/>
      <c r="F45" s="9" t="n"/>
      <c r="G45" s="8" t="n"/>
    </row>
    <row r="46">
      <c r="A46" s="7" t="n"/>
      <c r="B46" s="8" t="n"/>
      <c r="C46" s="8" t="n"/>
      <c r="D46" s="8" t="n"/>
      <c r="E46" s="8" t="n"/>
      <c r="F46" s="9" t="n"/>
      <c r="G46" s="8" t="n"/>
    </row>
    <row r="47">
      <c r="A47" s="7" t="n"/>
      <c r="B47" s="8" t="n"/>
      <c r="C47" s="8" t="n"/>
      <c r="D47" s="8" t="n"/>
      <c r="E47" s="8" t="n"/>
      <c r="F47" s="9" t="n"/>
      <c r="G47" s="8" t="n"/>
    </row>
    <row r="48">
      <c r="A48" s="7" t="n"/>
      <c r="B48" s="8" t="n"/>
      <c r="C48" s="8" t="n"/>
      <c r="D48" s="8" t="n"/>
      <c r="E48" s="8" t="n"/>
      <c r="F48" s="9" t="n"/>
      <c r="G48" s="8" t="n"/>
    </row>
    <row r="49">
      <c r="A49" s="7" t="n"/>
      <c r="B49" s="8" t="n"/>
      <c r="C49" s="8" t="n"/>
      <c r="D49" s="8" t="n"/>
      <c r="E49" s="8" t="n"/>
      <c r="F49" s="9" t="n"/>
      <c r="G49" s="8" t="n"/>
    </row>
    <row r="50">
      <c r="A50" s="7" t="n"/>
      <c r="B50" s="8" t="n"/>
      <c r="C50" s="8" t="n"/>
      <c r="D50" s="8" t="n"/>
      <c r="E50" s="8" t="n"/>
      <c r="F50" s="9" t="n"/>
      <c r="G50" s="8" t="n"/>
    </row>
    <row r="51">
      <c r="A51" s="7" t="n"/>
      <c r="B51" s="8" t="n"/>
      <c r="C51" s="8" t="n"/>
      <c r="D51" s="8" t="n"/>
      <c r="E51" s="8" t="n"/>
      <c r="F51" s="9" t="n"/>
      <c r="G51" s="8" t="n"/>
    </row>
    <row r="52">
      <c r="A52" s="7" t="n"/>
      <c r="B52" s="8" t="n"/>
      <c r="C52" s="8" t="n"/>
      <c r="D52" s="8" t="n"/>
      <c r="E52" s="8" t="n"/>
      <c r="F52" s="9" t="n"/>
      <c r="G52" s="8" t="n"/>
    </row>
    <row r="53">
      <c r="A53" s="7" t="n"/>
      <c r="B53" s="8" t="n"/>
      <c r="C53" s="8" t="n"/>
      <c r="D53" s="8" t="n"/>
      <c r="E53" s="8" t="n"/>
      <c r="F53" s="9" t="n"/>
      <c r="G53" s="8" t="n"/>
    </row>
    <row r="54">
      <c r="A54" s="7" t="n"/>
      <c r="B54" s="8" t="n"/>
      <c r="C54" s="8" t="n"/>
      <c r="D54" s="8" t="n"/>
      <c r="E54" s="8" t="n"/>
      <c r="F54" s="9" t="n"/>
      <c r="G54" s="8" t="n"/>
    </row>
    <row r="55">
      <c r="A55" s="7" t="n"/>
      <c r="B55" s="8" t="n"/>
      <c r="C55" s="8" t="n"/>
      <c r="D55" s="8" t="n"/>
      <c r="E55" s="8" t="n"/>
      <c r="F55" s="9" t="n"/>
      <c r="G55" s="8" t="n"/>
    </row>
    <row r="56">
      <c r="A56" s="7" t="n"/>
      <c r="B56" s="8" t="n"/>
      <c r="C56" s="8" t="n"/>
      <c r="D56" s="8" t="n"/>
      <c r="E56" s="8" t="n"/>
      <c r="F56" s="9" t="n"/>
      <c r="G56" s="8" t="n"/>
    </row>
    <row r="57">
      <c r="A57" s="7" t="n"/>
      <c r="B57" s="8" t="n"/>
      <c r="C57" s="8" t="n"/>
      <c r="D57" s="8" t="n"/>
      <c r="E57" s="8" t="n"/>
      <c r="F57" s="9" t="n"/>
      <c r="G57" s="8" t="n"/>
    </row>
    <row r="58">
      <c r="A58" s="7" t="n"/>
      <c r="B58" s="8" t="n"/>
      <c r="C58" s="8" t="n"/>
      <c r="D58" s="8" t="n"/>
      <c r="E58" s="8" t="n"/>
      <c r="F58" s="9" t="n"/>
      <c r="G58" s="8" t="n"/>
    </row>
    <row r="59">
      <c r="A59" s="7" t="n"/>
      <c r="B59" s="8" t="n"/>
      <c r="C59" s="8" t="n"/>
      <c r="D59" s="8" t="n"/>
      <c r="E59" s="8" t="n"/>
      <c r="F59" s="9" t="n"/>
      <c r="G59" s="8" t="n"/>
    </row>
    <row r="60">
      <c r="A60" s="7" t="n"/>
      <c r="B60" s="8" t="n"/>
      <c r="C60" s="8" t="n"/>
      <c r="D60" s="8" t="n"/>
      <c r="E60" s="8" t="n"/>
      <c r="F60" s="9" t="n"/>
      <c r="G60" s="8" t="n"/>
    </row>
    <row r="61">
      <c r="A61" s="7" t="n"/>
      <c r="B61" s="8" t="n"/>
      <c r="C61" s="8" t="n"/>
      <c r="D61" s="8" t="n"/>
      <c r="E61" s="8" t="n"/>
      <c r="F61" s="9" t="n"/>
      <c r="G61" s="8" t="n"/>
    </row>
    <row r="62">
      <c r="A62" s="7" t="n"/>
      <c r="B62" s="8" t="n"/>
      <c r="C62" s="8" t="n"/>
      <c r="D62" s="8" t="n"/>
      <c r="E62" s="8" t="n"/>
      <c r="F62" s="9" t="n"/>
      <c r="G62" s="8" t="n"/>
    </row>
    <row r="63">
      <c r="A63" s="7" t="n"/>
      <c r="B63" s="8" t="n"/>
      <c r="C63" s="8" t="n"/>
      <c r="D63" s="8" t="n"/>
      <c r="E63" s="8" t="n"/>
      <c r="F63" s="9" t="n"/>
      <c r="G63" s="8" t="n"/>
    </row>
    <row r="64">
      <c r="A64" s="7" t="n"/>
      <c r="B64" s="8" t="n"/>
      <c r="C64" s="8" t="n"/>
      <c r="D64" s="8" t="n"/>
      <c r="E64" s="8" t="n"/>
      <c r="F64" s="9" t="n"/>
      <c r="G64" s="8" t="n"/>
    </row>
    <row r="65">
      <c r="A65" s="7" t="n"/>
      <c r="B65" s="8" t="n"/>
      <c r="C65" s="8" t="n"/>
      <c r="D65" s="8" t="n"/>
      <c r="E65" s="8" t="n"/>
      <c r="F65" s="9" t="n"/>
      <c r="G65" s="8" t="n"/>
    </row>
    <row r="66">
      <c r="A66" s="7" t="n"/>
      <c r="B66" s="8" t="n"/>
      <c r="C66" s="8" t="n"/>
      <c r="D66" s="8" t="n"/>
      <c r="E66" s="8" t="n"/>
      <c r="F66" s="9" t="n"/>
      <c r="G66" s="8" t="n"/>
    </row>
    <row r="67">
      <c r="A67" s="7" t="n"/>
      <c r="B67" s="8" t="n"/>
      <c r="C67" s="8" t="n"/>
      <c r="D67" s="8" t="n"/>
      <c r="E67" s="8" t="n"/>
      <c r="F67" s="9" t="n"/>
      <c r="G67" s="8" t="n"/>
    </row>
    <row r="68">
      <c r="A68" s="7" t="n"/>
      <c r="B68" s="8" t="n"/>
      <c r="C68" s="8" t="n"/>
      <c r="D68" s="8" t="n"/>
      <c r="E68" s="8" t="n"/>
      <c r="F68" s="9" t="n"/>
      <c r="G68" s="8" t="n"/>
    </row>
    <row r="69">
      <c r="A69" s="7" t="n"/>
      <c r="B69" s="8" t="n"/>
      <c r="C69" s="8" t="n"/>
      <c r="D69" s="8" t="n"/>
      <c r="E69" s="8" t="n"/>
      <c r="F69" s="9" t="n"/>
      <c r="G69" s="8" t="n"/>
    </row>
    <row r="70">
      <c r="A70" s="7" t="n"/>
      <c r="B70" s="8" t="n"/>
      <c r="C70" s="8" t="n"/>
      <c r="D70" s="8" t="n"/>
      <c r="E70" s="8" t="n"/>
      <c r="F70" s="9" t="n"/>
      <c r="G70" s="8" t="n"/>
    </row>
    <row r="71">
      <c r="A71" s="7" t="n"/>
      <c r="B71" s="8" t="n"/>
      <c r="C71" s="8" t="n"/>
      <c r="D71" s="8" t="n"/>
      <c r="E71" s="8" t="n"/>
      <c r="F71" s="9" t="n"/>
      <c r="G71" s="8" t="n"/>
    </row>
    <row r="72">
      <c r="A72" s="7" t="n"/>
      <c r="B72" s="8" t="n"/>
      <c r="C72" s="8" t="n"/>
      <c r="D72" s="8" t="n"/>
      <c r="E72" s="8" t="n"/>
      <c r="F72" s="9" t="n"/>
      <c r="G72" s="8" t="n"/>
    </row>
    <row r="73">
      <c r="A73" s="7" t="n"/>
      <c r="B73" s="8" t="n"/>
      <c r="C73" s="8" t="n"/>
      <c r="D73" s="8" t="n"/>
      <c r="E73" s="8" t="n"/>
      <c r="F73" s="9" t="n"/>
      <c r="G73" s="8" t="n"/>
    </row>
    <row r="74">
      <c r="A74" s="7" t="n"/>
      <c r="B74" s="8" t="n"/>
      <c r="C74" s="8" t="n"/>
      <c r="D74" s="8" t="n"/>
      <c r="E74" s="8" t="n"/>
      <c r="F74" s="9" t="n"/>
      <c r="G74" s="8" t="n"/>
    </row>
    <row r="75">
      <c r="A75" s="7" t="n"/>
      <c r="B75" s="8" t="n"/>
      <c r="C75" s="8" t="n"/>
      <c r="D75" s="8" t="n"/>
      <c r="E75" s="8" t="n"/>
      <c r="F75" s="9" t="n"/>
      <c r="G75" s="8" t="n"/>
    </row>
    <row r="76">
      <c r="A76" s="7" t="n"/>
      <c r="B76" s="8" t="n"/>
      <c r="C76" s="8" t="n"/>
      <c r="D76" s="8" t="n"/>
      <c r="E76" s="8" t="n"/>
      <c r="F76" s="9" t="n"/>
      <c r="G76" s="8" t="n"/>
    </row>
    <row r="77">
      <c r="A77" s="7" t="n"/>
      <c r="B77" s="8" t="n"/>
      <c r="C77" s="8" t="n"/>
      <c r="D77" s="8" t="n"/>
      <c r="E77" s="8" t="n"/>
      <c r="F77" s="9" t="n"/>
      <c r="G77" s="8" t="n"/>
    </row>
    <row r="78">
      <c r="A78" s="7" t="n"/>
      <c r="B78" s="8" t="n"/>
      <c r="C78" s="8" t="n"/>
      <c r="D78" s="8" t="n"/>
      <c r="E78" s="8" t="n"/>
      <c r="F78" s="9" t="n"/>
      <c r="G78" s="8" t="n"/>
    </row>
    <row r="79">
      <c r="A79" s="7" t="n"/>
      <c r="B79" s="8" t="n"/>
      <c r="C79" s="8" t="n"/>
      <c r="D79" s="8" t="n"/>
      <c r="E79" s="8" t="n"/>
      <c r="F79" s="9" t="n"/>
      <c r="G79" s="8" t="n"/>
    </row>
    <row r="80">
      <c r="A80" s="7" t="n"/>
      <c r="B80" s="8" t="n"/>
      <c r="C80" s="8" t="n"/>
      <c r="D80" s="8" t="n"/>
      <c r="E80" s="8" t="n"/>
      <c r="F80" s="9" t="n"/>
      <c r="G80" s="8" t="n"/>
    </row>
    <row r="81">
      <c r="A81" s="7" t="n"/>
      <c r="B81" s="8" t="n"/>
      <c r="C81" s="8" t="n"/>
      <c r="D81" s="8" t="n"/>
      <c r="E81" s="8" t="n"/>
      <c r="F81" s="9" t="n"/>
      <c r="G81" s="8" t="n"/>
    </row>
    <row r="82">
      <c r="A82" s="7" t="n"/>
      <c r="B82" s="8" t="n"/>
      <c r="C82" s="8" t="n"/>
      <c r="D82" s="8" t="n"/>
      <c r="E82" s="8" t="n"/>
      <c r="F82" s="9" t="n"/>
      <c r="G82" s="8" t="n"/>
    </row>
    <row r="83">
      <c r="A83" s="7" t="n"/>
      <c r="B83" s="8" t="n"/>
      <c r="C83" s="8" t="n"/>
      <c r="D83" s="8" t="n"/>
      <c r="E83" s="8" t="n"/>
      <c r="F83" s="9" t="n"/>
      <c r="G83" s="8" t="n"/>
    </row>
    <row r="84">
      <c r="A84" s="7" t="n"/>
      <c r="B84" s="8" t="n"/>
      <c r="C84" s="8" t="n"/>
      <c r="D84" s="8" t="n"/>
      <c r="E84" s="8" t="n"/>
      <c r="F84" s="9" t="n"/>
      <c r="G84" s="8" t="n"/>
    </row>
    <row r="85">
      <c r="A85" s="7" t="n"/>
      <c r="B85" s="8" t="n"/>
      <c r="C85" s="8" t="n"/>
      <c r="D85" s="8" t="n"/>
      <c r="E85" s="8" t="n"/>
      <c r="F85" s="9" t="n"/>
      <c r="G85" s="8" t="n"/>
    </row>
    <row r="86">
      <c r="A86" s="7" t="n"/>
      <c r="B86" s="8" t="n"/>
      <c r="C86" s="8" t="n"/>
      <c r="D86" s="8" t="n"/>
      <c r="E86" s="8" t="n"/>
      <c r="F86" s="9" t="n"/>
      <c r="G86" s="8" t="n"/>
    </row>
    <row r="87">
      <c r="A87" s="7" t="n"/>
      <c r="B87" s="8" t="n"/>
      <c r="C87" s="8" t="n"/>
      <c r="D87" s="8" t="n"/>
      <c r="E87" s="8" t="n"/>
      <c r="F87" s="9" t="n"/>
      <c r="G87" s="8" t="n"/>
    </row>
    <row r="88">
      <c r="A88" s="7" t="n"/>
      <c r="B88" s="8" t="n"/>
      <c r="C88" s="8" t="n"/>
      <c r="D88" s="8" t="n"/>
      <c r="E88" s="8" t="n"/>
      <c r="F88" s="9" t="n"/>
      <c r="G88" s="8" t="n"/>
    </row>
    <row r="89">
      <c r="A89" s="7" t="n"/>
      <c r="B89" s="8" t="n"/>
      <c r="C89" s="8" t="n"/>
      <c r="D89" s="8" t="n"/>
      <c r="E89" s="8" t="n"/>
      <c r="F89" s="9" t="n"/>
      <c r="G89" s="8" t="n"/>
    </row>
    <row r="90">
      <c r="A90" s="7" t="n"/>
      <c r="B90" s="8" t="n"/>
      <c r="C90" s="8" t="n"/>
      <c r="D90" s="8" t="n"/>
      <c r="E90" s="8" t="n"/>
      <c r="F90" s="9" t="n"/>
      <c r="G90" s="8" t="n"/>
    </row>
    <row r="91">
      <c r="A91" s="7" t="n"/>
      <c r="B91" s="8" t="n"/>
      <c r="C91" s="8" t="n"/>
      <c r="D91" s="8" t="n"/>
      <c r="E91" s="8" t="n"/>
      <c r="F91" s="9" t="n"/>
      <c r="G91" s="8" t="n"/>
    </row>
    <row r="92">
      <c r="A92" s="7" t="n"/>
      <c r="B92" s="8" t="n"/>
      <c r="C92" s="8" t="n"/>
      <c r="D92" s="8" t="n"/>
      <c r="E92" s="8" t="n"/>
      <c r="F92" s="9" t="n"/>
      <c r="G92" s="8" t="n"/>
    </row>
    <row r="93">
      <c r="A93" s="7" t="n"/>
      <c r="B93" s="8" t="n"/>
      <c r="C93" s="8" t="n"/>
      <c r="D93" s="8" t="n"/>
      <c r="E93" s="8" t="n"/>
      <c r="F93" s="9" t="n"/>
      <c r="G93" s="8" t="n"/>
    </row>
    <row r="94">
      <c r="A94" s="7" t="n"/>
      <c r="B94" s="8" t="n"/>
      <c r="C94" s="8" t="n"/>
      <c r="D94" s="8" t="n"/>
      <c r="E94" s="8" t="n"/>
      <c r="F94" s="9" t="n"/>
      <c r="G94" s="8" t="n"/>
    </row>
    <row r="95">
      <c r="A95" s="7" t="n"/>
      <c r="B95" s="8" t="n"/>
      <c r="C95" s="8" t="n"/>
      <c r="D95" s="8" t="n"/>
      <c r="E95" s="8" t="n"/>
      <c r="F95" s="9" t="n"/>
      <c r="G95" s="8" t="n"/>
    </row>
    <row r="96">
      <c r="A96" s="7" t="n"/>
      <c r="B96" s="8" t="n"/>
      <c r="C96" s="8" t="n"/>
      <c r="D96" s="8" t="n"/>
      <c r="E96" s="8" t="n"/>
      <c r="F96" s="9" t="n"/>
      <c r="G96" s="8" t="n"/>
    </row>
    <row r="97">
      <c r="A97" s="7" t="n"/>
      <c r="B97" s="8" t="n"/>
      <c r="C97" s="8" t="n"/>
      <c r="D97" s="8" t="n"/>
      <c r="E97" s="8" t="n"/>
      <c r="F97" s="9" t="n"/>
      <c r="G97" s="8" t="n"/>
    </row>
    <row r="98">
      <c r="A98" s="7" t="n"/>
      <c r="B98" s="8" t="n"/>
      <c r="C98" s="8" t="n"/>
      <c r="D98" s="8" t="n"/>
      <c r="E98" s="8" t="n"/>
      <c r="F98" s="9" t="n"/>
      <c r="G98" s="8" t="n"/>
    </row>
    <row r="99">
      <c r="A99" s="7" t="n"/>
      <c r="B99" s="8" t="n"/>
      <c r="C99" s="8" t="n"/>
      <c r="D99" s="8" t="n"/>
      <c r="E99" s="8" t="n"/>
      <c r="F99" s="9" t="n"/>
      <c r="G99" s="8" t="n"/>
    </row>
    <row r="100">
      <c r="A100" s="7" t="n"/>
      <c r="B100" s="8" t="n"/>
      <c r="C100" s="8" t="n"/>
      <c r="D100" s="8" t="n"/>
      <c r="E100" s="8" t="n"/>
      <c r="F100" s="9" t="n"/>
      <c r="G100" s="8" t="n"/>
    </row>
    <row r="101">
      <c r="A101" s="7" t="n"/>
      <c r="B101" s="8" t="n"/>
      <c r="C101" s="8" t="n"/>
      <c r="D101" s="8" t="n"/>
      <c r="E101" s="8" t="n"/>
      <c r="F101" s="9" t="n"/>
      <c r="G101" s="8" t="n"/>
    </row>
    <row r="102">
      <c r="A102" s="7" t="n"/>
      <c r="B102" s="8" t="n"/>
      <c r="C102" s="8" t="n"/>
      <c r="D102" s="8" t="n"/>
      <c r="E102" s="8" t="n"/>
      <c r="F102" s="9" t="n"/>
      <c r="G102" s="8" t="n"/>
    </row>
    <row r="103">
      <c r="A103" s="7" t="n"/>
      <c r="B103" s="8" t="n"/>
      <c r="C103" s="8" t="n"/>
      <c r="D103" s="8" t="n"/>
      <c r="E103" s="8" t="n"/>
      <c r="F103" s="9" t="n"/>
      <c r="G103" s="8" t="n"/>
    </row>
    <row r="104">
      <c r="A104" s="7" t="n"/>
      <c r="B104" s="8" t="n"/>
      <c r="C104" s="8" t="n"/>
      <c r="D104" s="8" t="n"/>
      <c r="E104" s="8" t="n"/>
      <c r="F104" s="9" t="n"/>
      <c r="G104" s="8" t="n"/>
    </row>
    <row r="105">
      <c r="A105" s="7" t="n"/>
      <c r="B105" s="8" t="n"/>
      <c r="C105" s="8" t="n"/>
      <c r="D105" s="8" t="n"/>
      <c r="E105" s="8" t="n"/>
      <c r="F105" s="9" t="n"/>
      <c r="G105" s="8" t="n"/>
    </row>
    <row r="106" ht="20" customHeight="1">
      <c r="A106" s="10" t="inlineStr">
        <is>
          <t>Total del mes</t>
        </is>
      </c>
      <c r="B106" s="5" t="n"/>
      <c r="C106" s="5" t="n"/>
      <c r="D106" s="5" t="n"/>
      <c r="E106" s="5" t="n"/>
      <c r="F106" s="11">
        <f>SUM(F6:F105)</f>
        <v/>
      </c>
      <c r="G106" s="5" t="n"/>
    </row>
    <row r="109">
      <c r="A109" s="4" t="inlineStr">
        <is>
          <t>Resumen por categoría</t>
        </is>
      </c>
      <c r="B109" s="5" t="n"/>
      <c r="C109" s="5" t="n"/>
      <c r="D109" s="5" t="n"/>
      <c r="E109" s="5" t="n"/>
      <c r="F109" s="5" t="n"/>
      <c r="G109" s="5" t="n"/>
    </row>
    <row r="110" ht="28" customHeight="1">
      <c r="A110" s="6" t="inlineStr">
        <is>
          <t>Categoría</t>
        </is>
      </c>
      <c r="B110" s="6" t="inlineStr">
        <is>
          <t>Presupuesto</t>
        </is>
      </c>
      <c r="C110" s="6" t="inlineStr">
        <is>
          <t>Gastado</t>
        </is>
      </c>
      <c r="D110" s="6" t="inlineStr">
        <is>
          <t>Disponible</t>
        </is>
      </c>
      <c r="E110" s="6" t="inlineStr">
        <is>
          <t>% gastado</t>
        </is>
      </c>
    </row>
    <row r="111">
      <c r="A111" s="12" t="inlineStr">
        <is>
          <t>Vivienda</t>
        </is>
      </c>
      <c r="B111" s="13" t="n">
        <v>1200000</v>
      </c>
      <c r="C111" s="14">
        <f>SUMIF($B$6:$B$105,$A111,$F$6:$F$105)</f>
        <v/>
      </c>
      <c r="D111" s="14">
        <f>IF($B111="","",$B111-$C111)</f>
        <v/>
      </c>
      <c r="E111" s="15">
        <f>IF(OR($B111="",$B111=0),"",$C111/$B111)</f>
        <v/>
      </c>
    </row>
    <row r="112">
      <c r="A112" s="12" t="inlineStr">
        <is>
          <t>Alimentación</t>
        </is>
      </c>
      <c r="B112" s="13" t="n">
        <v>800000</v>
      </c>
      <c r="C112" s="14">
        <f>SUMIF($B$6:$B$105,$A112,$F$6:$F$105)</f>
        <v/>
      </c>
      <c r="D112" s="14">
        <f>IF($B112="","",$B112-$C112)</f>
        <v/>
      </c>
      <c r="E112" s="15">
        <f>IF(OR($B112="",$B112=0),"",$C112/$B112)</f>
        <v/>
      </c>
    </row>
    <row r="113">
      <c r="A113" s="12" t="inlineStr">
        <is>
          <t>Transporte</t>
        </is>
      </c>
      <c r="B113" s="13" t="n">
        <v>300000</v>
      </c>
      <c r="C113" s="14">
        <f>SUMIF($B$6:$B$105,$A113,$F$6:$F$105)</f>
        <v/>
      </c>
      <c r="D113" s="14">
        <f>IF($B113="","",$B113-$C113)</f>
        <v/>
      </c>
      <c r="E113" s="15">
        <f>IF(OR($B113="",$B113=0),"",$C113/$B113)</f>
        <v/>
      </c>
    </row>
    <row r="114">
      <c r="A114" s="12" t="inlineStr">
        <is>
          <t>Servicios</t>
        </is>
      </c>
      <c r="B114" s="13" t="n">
        <v>450000</v>
      </c>
      <c r="C114" s="14">
        <f>SUMIF($B$6:$B$105,$A114,$F$6:$F$105)</f>
        <v/>
      </c>
      <c r="D114" s="14">
        <f>IF($B114="","",$B114-$C114)</f>
        <v/>
      </c>
      <c r="E114" s="15">
        <f>IF(OR($B114="",$B114=0),"",$C114/$B114)</f>
        <v/>
      </c>
    </row>
    <row r="115">
      <c r="A115" s="12" t="inlineStr">
        <is>
          <t>Salud</t>
        </is>
      </c>
      <c r="B115" s="13" t="n">
        <v>200000</v>
      </c>
      <c r="C115" s="14">
        <f>SUMIF($B$6:$B$105,$A115,$F$6:$F$105)</f>
        <v/>
      </c>
      <c r="D115" s="14">
        <f>IF($B115="","",$B115-$C115)</f>
        <v/>
      </c>
      <c r="E115" s="15">
        <f>IF(OR($B115="",$B115=0),"",$C115/$B115)</f>
        <v/>
      </c>
    </row>
    <row r="116">
      <c r="A116" s="12" t="inlineStr">
        <is>
          <t>Educación</t>
        </is>
      </c>
      <c r="B116" s="13" t="n">
        <v>300000</v>
      </c>
      <c r="C116" s="14">
        <f>SUMIF($B$6:$B$105,$A116,$F$6:$F$105)</f>
        <v/>
      </c>
      <c r="D116" s="14">
        <f>IF($B116="","",$B116-$C116)</f>
        <v/>
      </c>
      <c r="E116" s="15">
        <f>IF(OR($B116="",$B116=0),"",$C116/$B116)</f>
        <v/>
      </c>
    </row>
    <row r="117">
      <c r="A117" s="12" t="inlineStr">
        <is>
          <t>Ocio</t>
        </is>
      </c>
      <c r="B117" s="13" t="n">
        <v>250000</v>
      </c>
      <c r="C117" s="14">
        <f>SUMIF($B$6:$B$105,$A117,$F$6:$F$105)</f>
        <v/>
      </c>
      <c r="D117" s="14">
        <f>IF($B117="","",$B117-$C117)</f>
        <v/>
      </c>
      <c r="E117" s="15">
        <f>IF(OR($B117="",$B117=0),"",$C117/$B117)</f>
        <v/>
      </c>
    </row>
    <row r="118">
      <c r="A118" s="12" t="inlineStr">
        <is>
          <t>Otros</t>
        </is>
      </c>
      <c r="B118" s="13" t="n">
        <v>200000</v>
      </c>
      <c r="C118" s="14">
        <f>SUMIF($B$6:$B$105,$A118,$F$6:$F$105)</f>
        <v/>
      </c>
      <c r="D118" s="14">
        <f>IF($B118="","",$B118-$C118)</f>
        <v/>
      </c>
      <c r="E118" s="15">
        <f>IF(OR($B118="",$B118=0),"",$C118/$B118)</f>
        <v/>
      </c>
    </row>
    <row r="119">
      <c r="A119" s="10" t="inlineStr">
        <is>
          <t>Total del mes</t>
        </is>
      </c>
      <c r="B119" s="16">
        <f>SUM(B111:B118)</f>
        <v/>
      </c>
      <c r="C119" s="16">
        <f>SUM(C111:C118)</f>
        <v/>
      </c>
      <c r="D119" s="16">
        <f>SUM(D111:D118)</f>
        <v/>
      </c>
      <c r="E119" s="17">
        <f>IF(SUM(B111:B118)=0,"",C119/B119)</f>
        <v/>
      </c>
    </row>
    <row r="122">
      <c r="A122" s="4" t="inlineStr">
        <is>
          <t>Resumen por medio de pago</t>
        </is>
      </c>
      <c r="B122" s="5" t="n"/>
      <c r="C122" s="5" t="n"/>
      <c r="D122" s="5" t="n"/>
      <c r="E122" s="5" t="n"/>
      <c r="F122" s="5" t="n"/>
      <c r="G122" s="5" t="n"/>
    </row>
    <row r="123">
      <c r="A123" s="6" t="inlineStr">
        <is>
          <t>Medio de pago</t>
        </is>
      </c>
      <c r="B123" s="6" t="inlineStr">
        <is>
          <t>Gastado</t>
        </is>
      </c>
      <c r="C123" s="6" t="inlineStr">
        <is>
          <t>N.º de gastos</t>
        </is>
      </c>
    </row>
    <row r="124">
      <c r="A124" s="12" t="inlineStr">
        <is>
          <t>Efectivo</t>
        </is>
      </c>
      <c r="B124" s="14">
        <f>SUMIF($E$6:$E$105,$A124,$F$6:$F$105)</f>
        <v/>
      </c>
      <c r="C124" s="18">
        <f>COUNTIF($E$6:$E$105,$A124)</f>
        <v/>
      </c>
    </row>
    <row r="125">
      <c r="A125" s="12" t="inlineStr">
        <is>
          <t>Tarjeta débito</t>
        </is>
      </c>
      <c r="B125" s="14">
        <f>SUMIF($E$6:$E$105,$A125,$F$6:$F$105)</f>
        <v/>
      </c>
      <c r="C125" s="18">
        <f>COUNTIF($E$6:$E$105,$A125)</f>
        <v/>
      </c>
    </row>
    <row r="126">
      <c r="A126" s="12" t="inlineStr">
        <is>
          <t>Tarjeta crédito</t>
        </is>
      </c>
      <c r="B126" s="14">
        <f>SUMIF($E$6:$E$105,$A126,$F$6:$F$105)</f>
        <v/>
      </c>
      <c r="C126" s="18">
        <f>COUNTIF($E$6:$E$105,$A126)</f>
        <v/>
      </c>
    </row>
    <row r="127">
      <c r="A127" s="12" t="inlineStr">
        <is>
          <t>Transferencia</t>
        </is>
      </c>
      <c r="B127" s="14">
        <f>SUMIF($E$6:$E$105,$A127,$F$6:$F$105)</f>
        <v/>
      </c>
      <c r="C127" s="18">
        <f>COUNTIF($E$6:$E$105,$A127)</f>
        <v/>
      </c>
    </row>
    <row r="128">
      <c r="A128" s="12" t="inlineStr">
        <is>
          <t>Otro</t>
        </is>
      </c>
      <c r="B128" s="14">
        <f>SUMIF($E$6:$E$105,$A128,$F$6:$F$105)</f>
        <v/>
      </c>
      <c r="C128" s="18">
        <f>COUNTIF($E$6:$E$105,$A128)</f>
        <v/>
      </c>
    </row>
    <row r="129">
      <c r="A129" s="10" t="inlineStr">
        <is>
          <t>Total del mes</t>
        </is>
      </c>
      <c r="B129" s="16">
        <f>SUM(B124:B128)</f>
        <v/>
      </c>
      <c r="C129" s="19">
        <f>SUM(C124:C128)</f>
        <v/>
      </c>
    </row>
  </sheetData>
  <mergeCells count="7">
    <mergeCell ref="A119"/>
    <mergeCell ref="A1:G1"/>
    <mergeCell ref="A122:G122"/>
    <mergeCell ref="A109:G109"/>
    <mergeCell ref="A4:G4"/>
    <mergeCell ref="A129"/>
    <mergeCell ref="A106:E106"/>
  </mergeCells>
  <dataValidations count="2">
    <dataValidation sqref="B6:B105" showDropDown="0" showInputMessage="0" showErrorMessage="0" allowBlank="1" error="Elija un valor de la lista" type="list">
      <formula1>"Vivienda,Alimentación,Transporte,Servicios,Salud,Educación,Ocio,Otros"</formula1>
    </dataValidation>
    <dataValidation sqref="E6:E105" showDropDown="0" showInputMessage="0" showErrorMessage="0" allowBlank="1" error="Elija un valor de la lista" type="list">
      <formula1>"Efectivo,Tarjeta débito,Tarjeta crédito,Transferencia,Otro"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0" t="inlineStr">
        <is>
          <t>Instrucciones</t>
        </is>
      </c>
    </row>
    <row r="3">
      <c r="A3" s="21" t="inlineStr">
        <is>
          <t>Cómo se usa</t>
        </is>
      </c>
    </row>
    <row r="4">
      <c r="A4" s="22" t="inlineStr">
        <is>
          <t>1. Escriba el mes que va a controlar en la casilla «Mes».</t>
        </is>
      </c>
    </row>
    <row r="5">
      <c r="A5" s="22" t="inlineStr">
        <is>
          <t>2. Anote cada gasto en una fila: fecha, categoría, descripción, medio de pago y valor.</t>
        </is>
      </c>
    </row>
    <row r="6">
      <c r="A6" s="22" t="inlineStr">
        <is>
          <t>3. La categoría y el medio de pago se eligen de la lista desplegable: no las escriba a mano</t>
        </is>
      </c>
    </row>
    <row r="7">
      <c r="A7" s="22" t="inlineStr">
        <is>
          <t xml:space="preserve">   o el resumen no las contará.</t>
        </is>
      </c>
    </row>
    <row r="8">
      <c r="A8" s="22" t="inlineStr">
        <is>
          <t>4. Escriba el presupuesto de cada categoría en el bloque de resumen.</t>
        </is>
      </c>
    </row>
    <row r="9">
      <c r="A9" s="22" t="inlineStr">
        <is>
          <t>5. El bloque de resumen calcula lo gastado, lo que queda disponible y el porcentaje gastado.</t>
        </is>
      </c>
    </row>
    <row r="11">
      <c r="A11" s="21" t="inlineStr">
        <is>
          <t>Columnas</t>
        </is>
      </c>
    </row>
    <row r="12">
      <c r="A12" s="22" t="inlineStr">
        <is>
          <t>Fecha: día del gasto.</t>
        </is>
      </c>
    </row>
    <row r="13">
      <c r="A13" s="22" t="inlineStr">
        <is>
          <t>Categoría: grupo del gasto (lista).</t>
        </is>
      </c>
    </row>
    <row r="14">
      <c r="A14" s="22" t="inlineStr">
        <is>
          <t>Subcategoría: detalle libre (arriendo, mercado, combustible…).</t>
        </is>
      </c>
    </row>
    <row r="15">
      <c r="A15" s="22" t="inlineStr">
        <is>
          <t>Descripción: qué se pagó.</t>
        </is>
      </c>
    </row>
    <row r="16">
      <c r="A16" s="22" t="inlineStr">
        <is>
          <t>Medio de pago: cómo se pagó (lista).</t>
        </is>
      </c>
    </row>
    <row r="17">
      <c r="A17" s="22" t="inlineStr">
        <is>
          <t>Valor: importe, sin símbolo de moneda.</t>
        </is>
      </c>
    </row>
    <row r="18">
      <c r="A18" s="22" t="inlineStr">
        <is>
          <t>Notas: opcional (factura, quién pagó, si se reparte).</t>
        </is>
      </c>
    </row>
    <row r="20">
      <c r="A20" s="21" t="inlineStr">
        <is>
          <t>Ejemplo del mes</t>
        </is>
      </c>
    </row>
    <row r="21">
      <c r="A21" s="22" t="inlineStr">
        <is>
          <t>Vivienda 1.200.000; alimentación 600.000; transporte 150.000;</t>
        </is>
      </c>
    </row>
    <row r="22">
      <c r="A22" s="22" t="inlineStr">
        <is>
          <t>servicios 305.000; educación 180.000; otros 60.000 = 2.495.000 gastados</t>
        </is>
      </c>
    </row>
    <row r="23">
      <c r="A23" s="22" t="inlineStr">
        <is>
          <t>sobre un presupuesto de 3.700.000: quedan 1.205.000 disponibles.</t>
        </is>
      </c>
    </row>
    <row r="25">
      <c r="A25" s="21" t="inlineStr">
        <is>
          <t>Errores que hay que evitar</t>
        </is>
      </c>
    </row>
    <row r="26">
      <c r="A26" s="22" t="inlineStr">
        <is>
          <t>· Escribir la categoría a mano con otra tilde o en minúsculas:</t>
        </is>
      </c>
    </row>
    <row r="27">
      <c r="A27" s="22" t="inlineStr">
        <is>
          <t xml:space="preserve">  el resumen deja de sumarla.</t>
        </is>
      </c>
    </row>
    <row r="28">
      <c r="A28" s="22" t="inlineStr">
        <is>
          <t>· Anotar el gasto de la tarjeta de crédito dos veces (cuando se compra y cuando se paga).</t>
        </is>
      </c>
    </row>
    <row r="29">
      <c r="A29" s="22" t="inlineStr">
        <is>
          <t>· Mezclar gastos del hogar con gastos del negocio en la misma hoja.</t>
        </is>
      </c>
    </row>
    <row r="31">
      <c r="A31" s="21" t="inlineStr">
        <is>
          <t>Aviso</t>
        </is>
      </c>
    </row>
    <row r="32">
      <c r="A32" s="22" t="inlineStr">
        <is>
          <t>Herramienta de control interno. No es un documento fiscal ni contable oficial: los valores y porcentajes son editables y la plantilla no calcula impuestos.</t>
        </is>
      </c>
    </row>
    <row r="33">
      <c r="A33" s="22" t="inlineStr">
        <is>
          <t>Plantilla de Kardex Tauro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2026-10-29T18:10:33Z</dcterms:created>
  <dcterms:modified xmlns:dcterms="http://purl.org/dc/terms/" xmlns:xsi="http://www.w3.org/2001/XMLSchema-instance" xsi:type="dcterms:W3CDTF">2026-10-29T18:10:33Z</dcterms:modified>
</cp:coreProperties>
</file>