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y comision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'Metas y comisiones'!$A$1:$I$32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19" customWidth="1" min="7" max="7"/>
    <col width="16" customWidth="1" min="8" max="8"/>
  </cols>
  <sheetData>
    <row r="1" ht="30" customHeight="1">
      <c r="A1" s="1" t="inlineStr">
        <is>
          <t>Metas de ventas y comisiones por vendedor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Umbral de cumplimiento para el bono</t>
        </is>
      </c>
      <c r="E2" s="4" t="n">
        <v>0.9</v>
      </c>
      <c r="F2" s="25" t="n"/>
      <c r="G2" s="2" t="inlineStr">
        <is>
          <t>Valor del bono</t>
        </is>
      </c>
      <c r="H2" s="5" t="inlineStr"/>
      <c r="I2" s="25" t="n"/>
    </row>
    <row r="3"/>
    <row r="4" ht="26" customHeight="1">
      <c r="A4" s="6" t="inlineStr">
        <is>
          <t>Vendedor</t>
        </is>
      </c>
      <c r="B4" s="6" t="inlineStr">
        <is>
          <t>Meta del mes</t>
        </is>
      </c>
      <c r="C4" s="6" t="inlineStr">
        <is>
          <t>Ventas reales</t>
        </is>
      </c>
      <c r="D4" s="6" t="inlineStr">
        <is>
          <t>Cumplimiento</t>
        </is>
      </c>
      <c r="E4" s="6" t="inlineStr">
        <is>
          <t>Comisión base</t>
        </is>
      </c>
      <c r="F4" s="6" t="inlineStr">
        <is>
          <t>Comisión ganada</t>
        </is>
      </c>
      <c r="G4" s="6" t="inlineStr">
        <is>
          <t>Bono por cumplimiento</t>
        </is>
      </c>
      <c r="H4" s="6" t="inlineStr">
        <is>
          <t>Total a pagar</t>
        </is>
      </c>
    </row>
    <row r="5">
      <c r="A5" s="7" t="n"/>
      <c r="B5" s="8" t="n"/>
      <c r="C5" s="8" t="n"/>
      <c r="D5" s="9">
        <f>IFERROR(IF(OR($B5="",$B5=0),"",$C5/$B5),"")</f>
        <v/>
      </c>
      <c r="E5" s="10" t="n">
        <v>0.03</v>
      </c>
      <c r="F5" s="11">
        <f>IF($C5="","",$C5*$E5)</f>
        <v/>
      </c>
      <c r="G5" s="11">
        <f>IF(OR($C5="",$D5=""),"",IF($D5&gt;=$E$2,$H$2,0))</f>
        <v/>
      </c>
      <c r="H5" s="11">
        <f>IF($F5="","",N($F5)+N($G5))</f>
        <v/>
      </c>
    </row>
    <row r="6">
      <c r="A6" s="7" t="n"/>
      <c r="B6" s="8" t="n"/>
      <c r="C6" s="8" t="n"/>
      <c r="D6" s="9">
        <f>IFERROR(IF(OR($B6="",$B6=0),"",$C6/$B6),"")</f>
        <v/>
      </c>
      <c r="E6" s="10" t="n">
        <v>0.03</v>
      </c>
      <c r="F6" s="11">
        <f>IF($C6="","",$C6*$E6)</f>
        <v/>
      </c>
      <c r="G6" s="11">
        <f>IF(OR($C6="",$D6=""),"",IF($D6&gt;=$E$2,$H$2,0))</f>
        <v/>
      </c>
      <c r="H6" s="11">
        <f>IF($F6="","",N($F6)+N($G6))</f>
        <v/>
      </c>
    </row>
    <row r="7">
      <c r="A7" s="7" t="n"/>
      <c r="B7" s="8" t="n"/>
      <c r="C7" s="8" t="n"/>
      <c r="D7" s="9">
        <f>IFERROR(IF(OR($B7="",$B7=0),"",$C7/$B7),"")</f>
        <v/>
      </c>
      <c r="E7" s="10" t="n">
        <v>0.03</v>
      </c>
      <c r="F7" s="11">
        <f>IF($C7="","",$C7*$E7)</f>
        <v/>
      </c>
      <c r="G7" s="11">
        <f>IF(OR($C7="",$D7=""),"",IF($D7&gt;=$E$2,$H$2,0))</f>
        <v/>
      </c>
      <c r="H7" s="11">
        <f>IF($F7="","",N($F7)+N($G7))</f>
        <v/>
      </c>
    </row>
    <row r="8">
      <c r="A8" s="7" t="n"/>
      <c r="B8" s="8" t="n"/>
      <c r="C8" s="8" t="n"/>
      <c r="D8" s="9">
        <f>IFERROR(IF(OR($B8="",$B8=0),"",$C8/$B8),"")</f>
        <v/>
      </c>
      <c r="E8" s="10" t="n">
        <v>0.03</v>
      </c>
      <c r="F8" s="11">
        <f>IF($C8="","",$C8*$E8)</f>
        <v/>
      </c>
      <c r="G8" s="11">
        <f>IF(OR($C8="",$D8=""),"",IF($D8&gt;=$E$2,$H$2,0))</f>
        <v/>
      </c>
      <c r="H8" s="11">
        <f>IF($F8="","",N($F8)+N($G8))</f>
        <v/>
      </c>
    </row>
    <row r="9">
      <c r="A9" s="7" t="n"/>
      <c r="B9" s="8" t="n"/>
      <c r="C9" s="8" t="n"/>
      <c r="D9" s="9">
        <f>IFERROR(IF(OR($B9="",$B9=0),"",$C9/$B9),"")</f>
        <v/>
      </c>
      <c r="E9" s="10" t="n">
        <v>0.03</v>
      </c>
      <c r="F9" s="11">
        <f>IF($C9="","",$C9*$E9)</f>
        <v/>
      </c>
      <c r="G9" s="11">
        <f>IF(OR($C9="",$D9=""),"",IF($D9&gt;=$E$2,$H$2,0))</f>
        <v/>
      </c>
      <c r="H9" s="11">
        <f>IF($F9="","",N($F9)+N($G9))</f>
        <v/>
      </c>
    </row>
    <row r="10">
      <c r="A10" s="7" t="n"/>
      <c r="B10" s="8" t="n"/>
      <c r="C10" s="8" t="n"/>
      <c r="D10" s="9">
        <f>IFERROR(IF(OR($B10="",$B10=0),"",$C10/$B10),"")</f>
        <v/>
      </c>
      <c r="E10" s="10" t="n">
        <v>0.03</v>
      </c>
      <c r="F10" s="11">
        <f>IF($C10="","",$C10*$E10)</f>
        <v/>
      </c>
      <c r="G10" s="11">
        <f>IF(OR($C10="",$D10=""),"",IF($D10&gt;=$E$2,$H$2,0))</f>
        <v/>
      </c>
      <c r="H10" s="11">
        <f>IF($F10="","",N($F10)+N($G10))</f>
        <v/>
      </c>
    </row>
    <row r="11">
      <c r="A11" s="7" t="n"/>
      <c r="B11" s="8" t="n"/>
      <c r="C11" s="8" t="n"/>
      <c r="D11" s="9">
        <f>IFERROR(IF(OR($B11="",$B11=0),"",$C11/$B11),"")</f>
        <v/>
      </c>
      <c r="E11" s="10" t="n">
        <v>0.03</v>
      </c>
      <c r="F11" s="11">
        <f>IF($C11="","",$C11*$E11)</f>
        <v/>
      </c>
      <c r="G11" s="11">
        <f>IF(OR($C11="",$D11=""),"",IF($D11&gt;=$E$2,$H$2,0))</f>
        <v/>
      </c>
      <c r="H11" s="11">
        <f>IF($F11="","",N($F11)+N($G11))</f>
        <v/>
      </c>
    </row>
    <row r="12">
      <c r="A12" s="7" t="n"/>
      <c r="B12" s="8" t="n"/>
      <c r="C12" s="8" t="n"/>
      <c r="D12" s="9">
        <f>IFERROR(IF(OR($B12="",$B12=0),"",$C12/$B12),"")</f>
        <v/>
      </c>
      <c r="E12" s="10" t="n">
        <v>0.03</v>
      </c>
      <c r="F12" s="11">
        <f>IF($C12="","",$C12*$E12)</f>
        <v/>
      </c>
      <c r="G12" s="11">
        <f>IF(OR($C12="",$D12=""),"",IF($D12&gt;=$E$2,$H$2,0))</f>
        <v/>
      </c>
      <c r="H12" s="11">
        <f>IF($F12="","",N($F12)+N($G12))</f>
        <v/>
      </c>
    </row>
    <row r="13">
      <c r="A13" s="7" t="n"/>
      <c r="B13" s="8" t="n"/>
      <c r="C13" s="8" t="n"/>
      <c r="D13" s="9">
        <f>IFERROR(IF(OR($B13="",$B13=0),"",$C13/$B13),"")</f>
        <v/>
      </c>
      <c r="E13" s="10" t="n">
        <v>0.03</v>
      </c>
      <c r="F13" s="11">
        <f>IF($C13="","",$C13*$E13)</f>
        <v/>
      </c>
      <c r="G13" s="11">
        <f>IF(OR($C13="",$D13=""),"",IF($D13&gt;=$E$2,$H$2,0))</f>
        <v/>
      </c>
      <c r="H13" s="11">
        <f>IF($F13="","",N($F13)+N($G13))</f>
        <v/>
      </c>
    </row>
    <row r="14">
      <c r="A14" s="7" t="n"/>
      <c r="B14" s="8" t="n"/>
      <c r="C14" s="8" t="n"/>
      <c r="D14" s="9">
        <f>IFERROR(IF(OR($B14="",$B14=0),"",$C14/$B14),"")</f>
        <v/>
      </c>
      <c r="E14" s="10" t="n">
        <v>0.03</v>
      </c>
      <c r="F14" s="11">
        <f>IF($C14="","",$C14*$E14)</f>
        <v/>
      </c>
      <c r="G14" s="11">
        <f>IF(OR($C14="",$D14=""),"",IF($D14&gt;=$E$2,$H$2,0))</f>
        <v/>
      </c>
      <c r="H14" s="11">
        <f>IF($F14="","",N($F14)+N($G14))</f>
        <v/>
      </c>
    </row>
    <row r="15">
      <c r="A15" s="7" t="n"/>
      <c r="B15" s="8" t="n"/>
      <c r="C15" s="8" t="n"/>
      <c r="D15" s="9">
        <f>IFERROR(IF(OR($B15="",$B15=0),"",$C15/$B15),"")</f>
        <v/>
      </c>
      <c r="E15" s="10" t="n">
        <v>0.03</v>
      </c>
      <c r="F15" s="11">
        <f>IF($C15="","",$C15*$E15)</f>
        <v/>
      </c>
      <c r="G15" s="11">
        <f>IF(OR($C15="",$D15=""),"",IF($D15&gt;=$E$2,$H$2,0))</f>
        <v/>
      </c>
      <c r="H15" s="11">
        <f>IF($F15="","",N($F15)+N($G15))</f>
        <v/>
      </c>
    </row>
    <row r="16">
      <c r="A16" s="7" t="n"/>
      <c r="B16" s="8" t="n"/>
      <c r="C16" s="8" t="n"/>
      <c r="D16" s="9">
        <f>IFERROR(IF(OR($B16="",$B16=0),"",$C16/$B16),"")</f>
        <v/>
      </c>
      <c r="E16" s="10" t="n">
        <v>0.03</v>
      </c>
      <c r="F16" s="11">
        <f>IF($C16="","",$C16*$E16)</f>
        <v/>
      </c>
      <c r="G16" s="11">
        <f>IF(OR($C16="",$D16=""),"",IF($D16&gt;=$E$2,$H$2,0))</f>
        <v/>
      </c>
      <c r="H16" s="11">
        <f>IF($F16="","",N($F16)+N($G16))</f>
        <v/>
      </c>
    </row>
    <row r="17">
      <c r="A17" s="7" t="n"/>
      <c r="B17" s="8" t="n"/>
      <c r="C17" s="8" t="n"/>
      <c r="D17" s="9">
        <f>IFERROR(IF(OR($B17="",$B17=0),"",$C17/$B17),"")</f>
        <v/>
      </c>
      <c r="E17" s="10" t="n">
        <v>0.03</v>
      </c>
      <c r="F17" s="11">
        <f>IF($C17="","",$C17*$E17)</f>
        <v/>
      </c>
      <c r="G17" s="11">
        <f>IF(OR($C17="",$D17=""),"",IF($D17&gt;=$E$2,$H$2,0))</f>
        <v/>
      </c>
      <c r="H17" s="11">
        <f>IF($F17="","",N($F17)+N($G17))</f>
        <v/>
      </c>
    </row>
    <row r="18">
      <c r="A18" s="7" t="n"/>
      <c r="B18" s="8" t="n"/>
      <c r="C18" s="8" t="n"/>
      <c r="D18" s="9">
        <f>IFERROR(IF(OR($B18="",$B18=0),"",$C18/$B18),"")</f>
        <v/>
      </c>
      <c r="E18" s="10" t="n">
        <v>0.03</v>
      </c>
      <c r="F18" s="11">
        <f>IF($C18="","",$C18*$E18)</f>
        <v/>
      </c>
      <c r="G18" s="11">
        <f>IF(OR($C18="",$D18=""),"",IF($D18&gt;=$E$2,$H$2,0))</f>
        <v/>
      </c>
      <c r="H18" s="11">
        <f>IF($F18="","",N($F18)+N($G18))</f>
        <v/>
      </c>
    </row>
    <row r="19">
      <c r="A19" s="7" t="n"/>
      <c r="B19" s="8" t="n"/>
      <c r="C19" s="8" t="n"/>
      <c r="D19" s="9">
        <f>IFERROR(IF(OR($B19="",$B19=0),"",$C19/$B19),"")</f>
        <v/>
      </c>
      <c r="E19" s="10" t="n">
        <v>0.03</v>
      </c>
      <c r="F19" s="11">
        <f>IF($C19="","",$C19*$E19)</f>
        <v/>
      </c>
      <c r="G19" s="11">
        <f>IF(OR($C19="",$D19=""),"",IF($D19&gt;=$E$2,$H$2,0))</f>
        <v/>
      </c>
      <c r="H19" s="11">
        <f>IF($F19="","",N($F19)+N($G19))</f>
        <v/>
      </c>
    </row>
    <row r="20">
      <c r="A20" s="7" t="n"/>
      <c r="B20" s="8" t="n"/>
      <c r="C20" s="8" t="n"/>
      <c r="D20" s="9">
        <f>IFERROR(IF(OR($B20="",$B20=0),"",$C20/$B20),"")</f>
        <v/>
      </c>
      <c r="E20" s="10" t="n">
        <v>0.03</v>
      </c>
      <c r="F20" s="11">
        <f>IF($C20="","",$C20*$E20)</f>
        <v/>
      </c>
      <c r="G20" s="11">
        <f>IF(OR($C20="",$D20=""),"",IF($D20&gt;=$E$2,$H$2,0))</f>
        <v/>
      </c>
      <c r="H20" s="11">
        <f>IF($F20="","",N($F20)+N($G20))</f>
        <v/>
      </c>
    </row>
    <row r="21">
      <c r="A21" s="7" t="n"/>
      <c r="B21" s="8" t="n"/>
      <c r="C21" s="8" t="n"/>
      <c r="D21" s="9">
        <f>IFERROR(IF(OR($B21="",$B21=0),"",$C21/$B21),"")</f>
        <v/>
      </c>
      <c r="E21" s="10" t="n">
        <v>0.03</v>
      </c>
      <c r="F21" s="11">
        <f>IF($C21="","",$C21*$E21)</f>
        <v/>
      </c>
      <c r="G21" s="11">
        <f>IF(OR($C21="",$D21=""),"",IF($D21&gt;=$E$2,$H$2,0))</f>
        <v/>
      </c>
      <c r="H21" s="11">
        <f>IF($F21="","",N($F21)+N($G21))</f>
        <v/>
      </c>
    </row>
    <row r="22">
      <c r="A22" s="7" t="n"/>
      <c r="B22" s="8" t="n"/>
      <c r="C22" s="8" t="n"/>
      <c r="D22" s="9">
        <f>IFERROR(IF(OR($B22="",$B22=0),"",$C22/$B22),"")</f>
        <v/>
      </c>
      <c r="E22" s="10" t="n">
        <v>0.03</v>
      </c>
      <c r="F22" s="11">
        <f>IF($C22="","",$C22*$E22)</f>
        <v/>
      </c>
      <c r="G22" s="11">
        <f>IF(OR($C22="",$D22=""),"",IF($D22&gt;=$E$2,$H$2,0))</f>
        <v/>
      </c>
      <c r="H22" s="11">
        <f>IF($F22="","",N($F22)+N($G22))</f>
        <v/>
      </c>
    </row>
    <row r="23">
      <c r="A23" s="7" t="n"/>
      <c r="B23" s="8" t="n"/>
      <c r="C23" s="8" t="n"/>
      <c r="D23" s="9">
        <f>IFERROR(IF(OR($B23="",$B23=0),"",$C23/$B23),"")</f>
        <v/>
      </c>
      <c r="E23" s="10" t="n">
        <v>0.03</v>
      </c>
      <c r="F23" s="11">
        <f>IF($C23="","",$C23*$E23)</f>
        <v/>
      </c>
      <c r="G23" s="11">
        <f>IF(OR($C23="",$D23=""),"",IF($D23&gt;=$E$2,$H$2,0))</f>
        <v/>
      </c>
      <c r="H23" s="11">
        <f>IF($F23="","",N($F23)+N($G23))</f>
        <v/>
      </c>
    </row>
    <row r="24">
      <c r="A24" s="7" t="n"/>
      <c r="B24" s="8" t="n"/>
      <c r="C24" s="8" t="n"/>
      <c r="D24" s="9">
        <f>IFERROR(IF(OR($B24="",$B24=0),"",$C24/$B24),"")</f>
        <v/>
      </c>
      <c r="E24" s="10" t="n">
        <v>0.03</v>
      </c>
      <c r="F24" s="11">
        <f>IF($C24="","",$C24*$E24)</f>
        <v/>
      </c>
      <c r="G24" s="11">
        <f>IF(OR($C24="",$D24=""),"",IF($D24&gt;=$E$2,$H$2,0))</f>
        <v/>
      </c>
      <c r="H24" s="11">
        <f>IF($F24="","",N($F24)+N($G24))</f>
        <v/>
      </c>
    </row>
    <row r="25" ht="20" customHeight="1">
      <c r="A25" s="12" t="inlineStr">
        <is>
          <t>TOTALES</t>
        </is>
      </c>
      <c r="B25" s="13">
        <f>SUM(B5:B24)</f>
        <v/>
      </c>
      <c r="C25" s="13">
        <f>SUM(C5:C24)</f>
        <v/>
      </c>
      <c r="D25" s="14" t="n"/>
      <c r="E25" s="14" t="n"/>
      <c r="F25" s="13">
        <f>SUM(F5:F24)</f>
        <v/>
      </c>
      <c r="G25" s="13">
        <f>SUM(G5:G24)</f>
        <v/>
      </c>
      <c r="H25" s="13">
        <f>SUM(H5:H24)</f>
        <v/>
      </c>
    </row>
    <row r="26"/>
    <row r="27" ht="22" customHeight="1">
      <c r="A27" s="15" t="inlineStr">
        <is>
          <t>Resumen del equipo</t>
        </is>
      </c>
      <c r="B27" s="16" t="n"/>
      <c r="C27" s="16" t="n"/>
      <c r="D27" s="16" t="n"/>
      <c r="E27" s="16" t="n"/>
      <c r="F27" s="16" t="n"/>
      <c r="G27" s="16" t="n"/>
      <c r="H27" s="16" t="n"/>
    </row>
    <row r="28">
      <c r="A28" s="17" t="inlineStr">
        <is>
          <t>Vendedores registrados</t>
        </is>
      </c>
      <c r="B28" s="25" t="n"/>
      <c r="C28" s="19">
        <f>COUNTA(A5:A24)</f>
        <v/>
      </c>
    </row>
    <row r="29">
      <c r="A29" s="17" t="inlineStr">
        <is>
          <t>Meta del equipo</t>
        </is>
      </c>
      <c r="B29" s="25" t="n"/>
      <c r="C29" s="20">
        <f>B25</f>
        <v/>
      </c>
    </row>
    <row r="30">
      <c r="A30" s="17" t="inlineStr">
        <is>
          <t>Ventas del equipo</t>
        </is>
      </c>
      <c r="B30" s="25" t="n"/>
      <c r="C30" s="20">
        <f>C25</f>
        <v/>
      </c>
    </row>
    <row r="31">
      <c r="A31" s="17" t="inlineStr">
        <is>
          <t>Cumplimiento del equipo</t>
        </is>
      </c>
      <c r="B31" s="25" t="n"/>
      <c r="C31" s="21">
        <f>IFERROR(C30/C29,0)</f>
        <v/>
      </c>
    </row>
    <row r="32">
      <c r="A32" s="17" t="inlineStr">
        <is>
          <t>Comisiones y bonos del equipo</t>
        </is>
      </c>
      <c r="B32" s="25" t="n"/>
      <c r="C32" s="20">
        <f>H25</f>
        <v/>
      </c>
    </row>
  </sheetData>
  <mergeCells count="9">
    <mergeCell ref="A30:B30"/>
    <mergeCell ref="B2:C2"/>
    <mergeCell ref="H2:I2"/>
    <mergeCell ref="A29:B29"/>
    <mergeCell ref="E2:F2"/>
    <mergeCell ref="A28:B28"/>
    <mergeCell ref="A32:B32"/>
    <mergeCell ref="A1:H1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Instrucciones</t>
        </is>
      </c>
    </row>
    <row r="2"/>
    <row r="3">
      <c r="A3" s="23" t="inlineStr">
        <is>
          <t>Qué es esta plantilla</t>
        </is>
      </c>
    </row>
    <row r="4">
      <c r="A4" s="24" t="inlineStr">
        <is>
          <t>Compara lo que cada vendedor tenía que vender con lo que vendió, calcula su comisión y decide si alcanzó el bono. Sirve para pagar sin discusiones: cada uno ve su meta, su cumplimiento y su comisión en la misma tabla, con la fórmula a la vista.</t>
        </is>
      </c>
    </row>
    <row r="5"/>
    <row r="6">
      <c r="A6" s="23" t="inlineStr">
        <is>
          <t>Paso a paso</t>
        </is>
      </c>
    </row>
    <row r="7">
      <c r="A7" s="24" t="inlineStr">
        <is>
          <t>1. Escribe el umbral de cumplimiento y el valor del bono en la cabecera.</t>
        </is>
      </c>
    </row>
    <row r="8">
      <c r="A8" s="24" t="inlineStr">
        <is>
          <t>2. Anota la meta del mes y las ventas reales de cada vendedor.</t>
        </is>
      </c>
    </row>
    <row r="9">
      <c r="A9" s="24" t="inlineStr">
        <is>
          <t>3. Ajusta la comisión base de cada uno si su acuerdo es distinto.</t>
        </is>
      </c>
    </row>
    <row r="10">
      <c r="A10" s="24" t="inlineStr">
        <is>
          <t>4. Lee las columnas grises: cumplimiento, comisión ganada, bono y total a pagar.</t>
        </is>
      </c>
    </row>
    <row r="11">
      <c r="A11" s="24" t="inlineStr">
        <is>
          <t>5. Revisa el resumen del equipo antes de liquidar la nómina.</t>
        </is>
      </c>
    </row>
    <row r="12"/>
    <row r="13">
      <c r="A13" s="23" t="inlineStr">
        <is>
          <t>Cómo se calcula</t>
        </is>
      </c>
    </row>
    <row r="14">
      <c r="A14" s="24" t="inlineStr">
        <is>
          <t>Cumplimiento = ventas reales divididas entre la meta del mes.</t>
        </is>
      </c>
    </row>
    <row r="15">
      <c r="A15" s="24" t="inlineStr">
        <is>
          <t>Comisión ganada = ventas reales por la comisión base de ese vendedor.</t>
        </is>
      </c>
    </row>
    <row r="16">
      <c r="A16" s="24" t="inlineStr">
        <is>
          <t>Bono = se paga solo si el cumplimiento llega al umbral de la cabecera (celda E2).</t>
        </is>
      </c>
    </row>
    <row r="17">
      <c r="A17" s="24" t="inlineStr">
        <is>
          <t>Total a pagar = comisión ganada más el bono.</t>
        </is>
      </c>
    </row>
    <row r="18">
      <c r="A18" s="24" t="inlineStr">
        <is>
          <t>Ejemplo: meta 20.000.000, ventas 18.500.000 y comisión del tres por ciento: cumplimiento del noventa y dos por ciento, comisión 555.000 y, si el umbral es del noventa por ciento, bono completo.</t>
        </is>
      </c>
    </row>
    <row r="19"/>
    <row r="20">
      <c r="A20" s="23" t="inlineStr">
        <is>
          <t>Mapa de columnas</t>
        </is>
      </c>
    </row>
    <row r="21">
      <c r="A21" s="24" t="inlineStr">
        <is>
          <t>Vendedor: una fila por persona.</t>
        </is>
      </c>
    </row>
    <row r="22">
      <c r="A22" s="24" t="inlineStr">
        <is>
          <t>Meta del mes: lo que se comprometió a vender.</t>
        </is>
      </c>
    </row>
    <row r="23">
      <c r="A23" s="24" t="inlineStr">
        <is>
          <t>Ventas reales: lo que aparece en el registro de ventas.</t>
        </is>
      </c>
    </row>
    <row r="24">
      <c r="A24" s="24" t="inlineStr">
        <is>
          <t>Cumplimiento (gris): porcentaje alcanzado sobre la meta.</t>
        </is>
      </c>
    </row>
    <row r="25">
      <c r="A25" s="24" t="inlineStr">
        <is>
          <t>Comisión base: el porcentaje acordado con cada vendedor.</t>
        </is>
      </c>
    </row>
    <row r="26">
      <c r="A26" s="24" t="inlineStr">
        <is>
          <t>Comisión ganada (gris): ventas por comisión.</t>
        </is>
      </c>
    </row>
    <row r="27">
      <c r="A27" s="24" t="inlineStr">
        <is>
          <t>Bono por cumplimiento (gris): aparece solo cuando se supera el umbral.</t>
        </is>
      </c>
    </row>
    <row r="28">
      <c r="A28" s="24" t="inlineStr">
        <is>
          <t>Total a pagar (gris): la suma de comisión y bono.</t>
        </is>
      </c>
    </row>
    <row r="29"/>
    <row r="30">
      <c r="A30" s="23" t="inlineStr">
        <is>
          <t>Consejos y errores comunes</t>
        </is>
      </c>
    </row>
    <row r="31">
      <c r="A31" s="24" t="inlineStr">
        <is>
          <t>Cruza las ventas reales con el registro de ventas diarias: la comisión se paga sobre ventas registradas, no sobre promesas.</t>
        </is>
      </c>
    </row>
    <row r="32">
      <c r="A32" s="24" t="inlineStr">
        <is>
          <t>Escribe el umbral en la cabecera y no dentro de la fórmula: así el mes siguiente solo cambias un dato.</t>
        </is>
      </c>
    </row>
    <row r="33">
      <c r="A33" s="24" t="inlineStr">
        <is>
          <t>Si una meta se vuelve imposible, corrígela a tiempo y avisa: una meta que nadie alcanza desmotiva al equipo entero.</t>
        </is>
      </c>
    </row>
    <row r="34">
      <c r="A34" s="24" t="inlineStr">
        <is>
          <t>Paga el bono con la misma fórmula que muestra la hoja, para que el vendedor pueda revisarla.</t>
        </is>
      </c>
    </row>
    <row r="35">
      <c r="A35" s="24" t="inlineStr">
        <is>
          <t>Revisa la comisión base cuando cambie el margen del producto: un porcentaje alto sobre un margen bajo termina pagando de más.</t>
        </is>
      </c>
    </row>
    <row r="36"/>
    <row r="37">
      <c r="A37" s="23" t="inlineStr">
        <is>
          <t>Plantilla gratuita de Kardex Tauro</t>
        </is>
      </c>
    </row>
    <row r="38">
      <c r="A38" s="24" t="inlineStr">
        <is>
          <t>Herramienta de control interno. No es un documento fiscal ni contable oficial: los valores y porcentajes son editables y no incluyen ningún cálculo de impuestos.</t>
        </is>
      </c>
    </row>
    <row r="39">
      <c r="A39" s="24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2026-09-25T15:28:34Z</dcterms:modified>
</cp:coreProperties>
</file>