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" sheetId="1" state="visible" r:id="rId1"/>
    <sheet name="Adjustments" sheetId="2" state="visible" r:id="rId2"/>
    <sheet name="Instructions – Physical Count" sheetId="3" state="visible" r:id="rId3"/>
  </sheets>
  <definedNames>
    <definedName name="_xlnm._FilterDatabase" localSheetId="0" hidden="1">'Count'!$A$4:$J$104</definedName>
    <definedName name="_xlnm.Print_Area" localSheetId="0">'Count'!$A$1:$J$106</definedName>
    <definedName name="_xlnm.Print_Area" localSheetId="1">'Adjustments'!$A$1:$G$50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i val="1"/>
      <color rgb="00666666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F7F7F7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3" fontId="3" fillId="0" borderId="1" applyAlignment="1" pivotButton="0" quotePrefix="0" xfId="0">
      <alignment horizontal="center" vertical="center"/>
    </xf>
    <xf numFmtId="3" fontId="5" fillId="6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3" fontId="0" fillId="0" borderId="0" pivotButton="0" quotePrefix="0" xfId="0"/>
    <xf numFmtId="164" fontId="3" fillId="0" borderId="1" applyAlignment="1" pivotButton="0" quotePrefix="0" xfId="0">
      <alignment horizontal="center" vertical="center"/>
    </xf>
    <xf numFmtId="0" fontId="6" fillId="2" borderId="0" applyAlignment="1" pivotButton="0" quotePrefix="0" xfId="0">
      <alignment horizontal="center" vertical="center"/>
    </xf>
    <xf numFmtId="0" fontId="7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J10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8" customWidth="1" min="3" max="3"/>
    <col width="13" customWidth="1" min="4" max="4"/>
    <col width="11" customWidth="1" min="5" max="5"/>
    <col width="11" customWidth="1" min="6" max="6"/>
    <col width="12" customWidth="1" min="7" max="7"/>
    <col width="12" customWidth="1" min="8" max="8"/>
    <col width="13" customWidth="1" min="9" max="9"/>
    <col width="30" customWidth="1" min="10" max="10"/>
  </cols>
  <sheetData>
    <row r="1" ht="30" customHeight="1">
      <c r="A1" s="1" t="inlineStr">
        <is>
          <t>PHYSICAL INVENTORY COUNT</t>
        </is>
      </c>
    </row>
    <row r="2">
      <c r="A2" s="2" t="inlineStr">
        <is>
          <t>Date</t>
        </is>
      </c>
      <c r="B2" s="3">
        <f>TODAY()</f>
        <v/>
      </c>
      <c r="D2" s="2" t="inlineStr">
        <is>
          <t>Zone / Area</t>
        </is>
      </c>
      <c r="E2" s="4" t="n"/>
      <c r="G2" s="2" t="inlineStr">
        <is>
          <t>Counting team</t>
        </is>
      </c>
      <c r="H2" s="4" t="n"/>
    </row>
    <row r="4" ht="30" customHeight="1">
      <c r="A4" s="5" t="inlineStr">
        <is>
          <t>Code</t>
        </is>
      </c>
      <c r="B4" s="5" t="inlineStr">
        <is>
          <t>Product</t>
        </is>
      </c>
      <c r="C4" s="5" t="inlineStr">
        <is>
          <t>Unit</t>
        </is>
      </c>
      <c r="D4" s="5" t="inlineStr">
        <is>
          <t>System stock</t>
        </is>
      </c>
      <c r="E4" s="5" t="inlineStr">
        <is>
          <t>Count 1</t>
        </is>
      </c>
      <c r="F4" s="5" t="inlineStr">
        <is>
          <t>Count 2</t>
        </is>
      </c>
      <c r="G4" s="5" t="inlineStr">
        <is>
          <t>Final count</t>
        </is>
      </c>
      <c r="H4" s="5" t="inlineStr">
        <is>
          <t>Difference</t>
        </is>
      </c>
      <c r="I4" s="5" t="inlineStr">
        <is>
          <t>Result</t>
        </is>
      </c>
      <c r="J4" s="5" t="inlineStr">
        <is>
          <t>Notes</t>
        </is>
      </c>
    </row>
    <row r="5">
      <c r="A5" s="6" t="n"/>
      <c r="B5" s="7" t="n"/>
      <c r="C5" s="6" t="n"/>
      <c r="D5" s="8" t="n"/>
      <c r="E5" s="8" t="n"/>
      <c r="F5" s="8" t="n"/>
      <c r="G5" s="9">
        <f>IF(AND(E5="",F5=""),"",IF(F5="",E5,F5))</f>
        <v/>
      </c>
      <c r="H5" s="9">
        <f>IF(G5="","",G5-D5)</f>
        <v/>
      </c>
      <c r="I5" s="10">
        <f>IF(H5="","",IF(H5=0,"No variance",IF(H5&gt;0,"Overage","Shortage")))</f>
        <v/>
      </c>
      <c r="J5" s="7" t="n"/>
    </row>
    <row r="6">
      <c r="A6" s="6" t="n"/>
      <c r="B6" s="7" t="n"/>
      <c r="C6" s="6" t="n"/>
      <c r="D6" s="8" t="n"/>
      <c r="E6" s="8" t="n"/>
      <c r="F6" s="8" t="n"/>
      <c r="G6" s="9">
        <f>IF(AND(E6="",F6=""),"",IF(F6="",E6,F6))</f>
        <v/>
      </c>
      <c r="H6" s="9">
        <f>IF(G6="","",G6-D6)</f>
        <v/>
      </c>
      <c r="I6" s="10">
        <f>IF(H6="","",IF(H6=0,"No variance",IF(H6&gt;0,"Overage","Shortage")))</f>
        <v/>
      </c>
      <c r="J6" s="7" t="n"/>
    </row>
    <row r="7">
      <c r="A7" s="6" t="n"/>
      <c r="B7" s="7" t="n"/>
      <c r="C7" s="6" t="n"/>
      <c r="D7" s="8" t="n"/>
      <c r="E7" s="8" t="n"/>
      <c r="F7" s="8" t="n"/>
      <c r="G7" s="9">
        <f>IF(AND(E7="",F7=""),"",IF(F7="",E7,F7))</f>
        <v/>
      </c>
      <c r="H7" s="9">
        <f>IF(G7="","",G7-D7)</f>
        <v/>
      </c>
      <c r="I7" s="10">
        <f>IF(H7="","",IF(H7=0,"No variance",IF(H7&gt;0,"Overage","Shortage")))</f>
        <v/>
      </c>
      <c r="J7" s="7" t="n"/>
    </row>
    <row r="8">
      <c r="A8" s="6" t="n"/>
      <c r="B8" s="7" t="n"/>
      <c r="C8" s="6" t="n"/>
      <c r="D8" s="8" t="n"/>
      <c r="E8" s="8" t="n"/>
      <c r="F8" s="8" t="n"/>
      <c r="G8" s="9">
        <f>IF(AND(E8="",F8=""),"",IF(F8="",E8,F8))</f>
        <v/>
      </c>
      <c r="H8" s="9">
        <f>IF(G8="","",G8-D8)</f>
        <v/>
      </c>
      <c r="I8" s="10">
        <f>IF(H8="","",IF(H8=0,"No variance",IF(H8&gt;0,"Overage","Shortage")))</f>
        <v/>
      </c>
      <c r="J8" s="7" t="n"/>
    </row>
    <row r="9">
      <c r="A9" s="6" t="n"/>
      <c r="B9" s="7" t="n"/>
      <c r="C9" s="6" t="n"/>
      <c r="D9" s="8" t="n"/>
      <c r="E9" s="8" t="n"/>
      <c r="F9" s="8" t="n"/>
      <c r="G9" s="9">
        <f>IF(AND(E9="",F9=""),"",IF(F9="",E9,F9))</f>
        <v/>
      </c>
      <c r="H9" s="9">
        <f>IF(G9="","",G9-D9)</f>
        <v/>
      </c>
      <c r="I9" s="10">
        <f>IF(H9="","",IF(H9=0,"No variance",IF(H9&gt;0,"Overage","Shortage")))</f>
        <v/>
      </c>
      <c r="J9" s="7" t="n"/>
    </row>
    <row r="10">
      <c r="A10" s="6" t="n"/>
      <c r="B10" s="7" t="n"/>
      <c r="C10" s="6" t="n"/>
      <c r="D10" s="8" t="n"/>
      <c r="E10" s="8" t="n"/>
      <c r="F10" s="8" t="n"/>
      <c r="G10" s="9">
        <f>IF(AND(E10="",F10=""),"",IF(F10="",E10,F10))</f>
        <v/>
      </c>
      <c r="H10" s="9">
        <f>IF(G10="","",G10-D10)</f>
        <v/>
      </c>
      <c r="I10" s="10">
        <f>IF(H10="","",IF(H10=0,"No variance",IF(H10&gt;0,"Overage","Shortage")))</f>
        <v/>
      </c>
      <c r="J10" s="7" t="n"/>
    </row>
    <row r="11">
      <c r="A11" s="6" t="n"/>
      <c r="B11" s="7" t="n"/>
      <c r="C11" s="6" t="n"/>
      <c r="D11" s="8" t="n"/>
      <c r="E11" s="8" t="n"/>
      <c r="F11" s="8" t="n"/>
      <c r="G11" s="9">
        <f>IF(AND(E11="",F11=""),"",IF(F11="",E11,F11))</f>
        <v/>
      </c>
      <c r="H11" s="9">
        <f>IF(G11="","",G11-D11)</f>
        <v/>
      </c>
      <c r="I11" s="10">
        <f>IF(H11="","",IF(H11=0,"No variance",IF(H11&gt;0,"Overage","Shortage")))</f>
        <v/>
      </c>
      <c r="J11" s="7" t="n"/>
    </row>
    <row r="12">
      <c r="A12" s="6" t="n"/>
      <c r="B12" s="7" t="n"/>
      <c r="C12" s="6" t="n"/>
      <c r="D12" s="8" t="n"/>
      <c r="E12" s="8" t="n"/>
      <c r="F12" s="8" t="n"/>
      <c r="G12" s="9">
        <f>IF(AND(E12="",F12=""),"",IF(F12="",E12,F12))</f>
        <v/>
      </c>
      <c r="H12" s="9">
        <f>IF(G12="","",G12-D12)</f>
        <v/>
      </c>
      <c r="I12" s="10">
        <f>IF(H12="","",IF(H12=0,"No variance",IF(H12&gt;0,"Overage","Shortage")))</f>
        <v/>
      </c>
      <c r="J12" s="7" t="n"/>
    </row>
    <row r="13">
      <c r="A13" s="6" t="n"/>
      <c r="B13" s="7" t="n"/>
      <c r="C13" s="6" t="n"/>
      <c r="D13" s="8" t="n"/>
      <c r="E13" s="8" t="n"/>
      <c r="F13" s="8" t="n"/>
      <c r="G13" s="9">
        <f>IF(AND(E13="",F13=""),"",IF(F13="",E13,F13))</f>
        <v/>
      </c>
      <c r="H13" s="9">
        <f>IF(G13="","",G13-D13)</f>
        <v/>
      </c>
      <c r="I13" s="10">
        <f>IF(H13="","",IF(H13=0,"No variance",IF(H13&gt;0,"Overage","Shortage")))</f>
        <v/>
      </c>
      <c r="J13" s="7" t="n"/>
    </row>
    <row r="14">
      <c r="A14" s="6" t="n"/>
      <c r="B14" s="7" t="n"/>
      <c r="C14" s="6" t="n"/>
      <c r="D14" s="8" t="n"/>
      <c r="E14" s="8" t="n"/>
      <c r="F14" s="8" t="n"/>
      <c r="G14" s="9">
        <f>IF(AND(E14="",F14=""),"",IF(F14="",E14,F14))</f>
        <v/>
      </c>
      <c r="H14" s="9">
        <f>IF(G14="","",G14-D14)</f>
        <v/>
      </c>
      <c r="I14" s="10">
        <f>IF(H14="","",IF(H14=0,"No variance",IF(H14&gt;0,"Overage","Shortage")))</f>
        <v/>
      </c>
      <c r="J14" s="7" t="n"/>
    </row>
    <row r="15">
      <c r="A15" s="6" t="n"/>
      <c r="B15" s="7" t="n"/>
      <c r="C15" s="6" t="n"/>
      <c r="D15" s="8" t="n"/>
      <c r="E15" s="8" t="n"/>
      <c r="F15" s="8" t="n"/>
      <c r="G15" s="9">
        <f>IF(AND(E15="",F15=""),"",IF(F15="",E15,F15))</f>
        <v/>
      </c>
      <c r="H15" s="9">
        <f>IF(G15="","",G15-D15)</f>
        <v/>
      </c>
      <c r="I15" s="10">
        <f>IF(H15="","",IF(H15=0,"No variance",IF(H15&gt;0,"Overage","Shortage")))</f>
        <v/>
      </c>
      <c r="J15" s="7" t="n"/>
    </row>
    <row r="16">
      <c r="A16" s="6" t="n"/>
      <c r="B16" s="7" t="n"/>
      <c r="C16" s="6" t="n"/>
      <c r="D16" s="8" t="n"/>
      <c r="E16" s="8" t="n"/>
      <c r="F16" s="8" t="n"/>
      <c r="G16" s="9">
        <f>IF(AND(E16="",F16=""),"",IF(F16="",E16,F16))</f>
        <v/>
      </c>
      <c r="H16" s="9">
        <f>IF(G16="","",G16-D16)</f>
        <v/>
      </c>
      <c r="I16" s="10">
        <f>IF(H16="","",IF(H16=0,"No variance",IF(H16&gt;0,"Overage","Shortage")))</f>
        <v/>
      </c>
      <c r="J16" s="7" t="n"/>
    </row>
    <row r="17">
      <c r="A17" s="6" t="n"/>
      <c r="B17" s="7" t="n"/>
      <c r="C17" s="6" t="n"/>
      <c r="D17" s="8" t="n"/>
      <c r="E17" s="8" t="n"/>
      <c r="F17" s="8" t="n"/>
      <c r="G17" s="9">
        <f>IF(AND(E17="",F17=""),"",IF(F17="",E17,F17))</f>
        <v/>
      </c>
      <c r="H17" s="9">
        <f>IF(G17="","",G17-D17)</f>
        <v/>
      </c>
      <c r="I17" s="10">
        <f>IF(H17="","",IF(H17=0,"No variance",IF(H17&gt;0,"Overage","Shortage")))</f>
        <v/>
      </c>
      <c r="J17" s="7" t="n"/>
    </row>
    <row r="18">
      <c r="A18" s="6" t="n"/>
      <c r="B18" s="7" t="n"/>
      <c r="C18" s="6" t="n"/>
      <c r="D18" s="8" t="n"/>
      <c r="E18" s="8" t="n"/>
      <c r="F18" s="8" t="n"/>
      <c r="G18" s="9">
        <f>IF(AND(E18="",F18=""),"",IF(F18="",E18,F18))</f>
        <v/>
      </c>
      <c r="H18" s="9">
        <f>IF(G18="","",G18-D18)</f>
        <v/>
      </c>
      <c r="I18" s="10">
        <f>IF(H18="","",IF(H18=0,"No variance",IF(H18&gt;0,"Overage","Shortage")))</f>
        <v/>
      </c>
      <c r="J18" s="7" t="n"/>
    </row>
    <row r="19">
      <c r="A19" s="6" t="n"/>
      <c r="B19" s="7" t="n"/>
      <c r="C19" s="6" t="n"/>
      <c r="D19" s="8" t="n"/>
      <c r="E19" s="8" t="n"/>
      <c r="F19" s="8" t="n"/>
      <c r="G19" s="9">
        <f>IF(AND(E19="",F19=""),"",IF(F19="",E19,F19))</f>
        <v/>
      </c>
      <c r="H19" s="9">
        <f>IF(G19="","",G19-D19)</f>
        <v/>
      </c>
      <c r="I19" s="10">
        <f>IF(H19="","",IF(H19=0,"No variance",IF(H19&gt;0,"Overage","Shortage")))</f>
        <v/>
      </c>
      <c r="J19" s="7" t="n"/>
    </row>
    <row r="20">
      <c r="A20" s="6" t="n"/>
      <c r="B20" s="7" t="n"/>
      <c r="C20" s="6" t="n"/>
      <c r="D20" s="8" t="n"/>
      <c r="E20" s="8" t="n"/>
      <c r="F20" s="8" t="n"/>
      <c r="G20" s="9">
        <f>IF(AND(E20="",F20=""),"",IF(F20="",E20,F20))</f>
        <v/>
      </c>
      <c r="H20" s="9">
        <f>IF(G20="","",G20-D20)</f>
        <v/>
      </c>
      <c r="I20" s="10">
        <f>IF(H20="","",IF(H20=0,"No variance",IF(H20&gt;0,"Overage","Shortage")))</f>
        <v/>
      </c>
      <c r="J20" s="7" t="n"/>
    </row>
    <row r="21">
      <c r="A21" s="6" t="n"/>
      <c r="B21" s="7" t="n"/>
      <c r="C21" s="6" t="n"/>
      <c r="D21" s="8" t="n"/>
      <c r="E21" s="8" t="n"/>
      <c r="F21" s="8" t="n"/>
      <c r="G21" s="9">
        <f>IF(AND(E21="",F21=""),"",IF(F21="",E21,F21))</f>
        <v/>
      </c>
      <c r="H21" s="9">
        <f>IF(G21="","",G21-D21)</f>
        <v/>
      </c>
      <c r="I21" s="10">
        <f>IF(H21="","",IF(H21=0,"No variance",IF(H21&gt;0,"Overage","Shortage")))</f>
        <v/>
      </c>
      <c r="J21" s="7" t="n"/>
    </row>
    <row r="22">
      <c r="A22" s="6" t="n"/>
      <c r="B22" s="7" t="n"/>
      <c r="C22" s="6" t="n"/>
      <c r="D22" s="8" t="n"/>
      <c r="E22" s="8" t="n"/>
      <c r="F22" s="8" t="n"/>
      <c r="G22" s="9">
        <f>IF(AND(E22="",F22=""),"",IF(F22="",E22,F22))</f>
        <v/>
      </c>
      <c r="H22" s="9">
        <f>IF(G22="","",G22-D22)</f>
        <v/>
      </c>
      <c r="I22" s="10">
        <f>IF(H22="","",IF(H22=0,"No variance",IF(H22&gt;0,"Overage","Shortage")))</f>
        <v/>
      </c>
      <c r="J22" s="7" t="n"/>
    </row>
    <row r="23">
      <c r="A23" s="6" t="n"/>
      <c r="B23" s="7" t="n"/>
      <c r="C23" s="6" t="n"/>
      <c r="D23" s="8" t="n"/>
      <c r="E23" s="8" t="n"/>
      <c r="F23" s="8" t="n"/>
      <c r="G23" s="9">
        <f>IF(AND(E23="",F23=""),"",IF(F23="",E23,F23))</f>
        <v/>
      </c>
      <c r="H23" s="9">
        <f>IF(G23="","",G23-D23)</f>
        <v/>
      </c>
      <c r="I23" s="10">
        <f>IF(H23="","",IF(H23=0,"No variance",IF(H23&gt;0,"Overage","Shortage")))</f>
        <v/>
      </c>
      <c r="J23" s="7" t="n"/>
    </row>
    <row r="24">
      <c r="A24" s="6" t="n"/>
      <c r="B24" s="7" t="n"/>
      <c r="C24" s="6" t="n"/>
      <c r="D24" s="8" t="n"/>
      <c r="E24" s="8" t="n"/>
      <c r="F24" s="8" t="n"/>
      <c r="G24" s="9">
        <f>IF(AND(E24="",F24=""),"",IF(F24="",E24,F24))</f>
        <v/>
      </c>
      <c r="H24" s="9">
        <f>IF(G24="","",G24-D24)</f>
        <v/>
      </c>
      <c r="I24" s="10">
        <f>IF(H24="","",IF(H24=0,"No variance",IF(H24&gt;0,"Overage","Shortage")))</f>
        <v/>
      </c>
      <c r="J24" s="7" t="n"/>
    </row>
    <row r="25">
      <c r="A25" s="6" t="n"/>
      <c r="B25" s="7" t="n"/>
      <c r="C25" s="6" t="n"/>
      <c r="D25" s="8" t="n"/>
      <c r="E25" s="8" t="n"/>
      <c r="F25" s="8" t="n"/>
      <c r="G25" s="9">
        <f>IF(AND(E25="",F25=""),"",IF(F25="",E25,F25))</f>
        <v/>
      </c>
      <c r="H25" s="9">
        <f>IF(G25="","",G25-D25)</f>
        <v/>
      </c>
      <c r="I25" s="10">
        <f>IF(H25="","",IF(H25=0,"No variance",IF(H25&gt;0,"Overage","Shortage")))</f>
        <v/>
      </c>
      <c r="J25" s="7" t="n"/>
    </row>
    <row r="26">
      <c r="A26" s="6" t="n"/>
      <c r="B26" s="7" t="n"/>
      <c r="C26" s="6" t="n"/>
      <c r="D26" s="8" t="n"/>
      <c r="E26" s="8" t="n"/>
      <c r="F26" s="8" t="n"/>
      <c r="G26" s="9">
        <f>IF(AND(E26="",F26=""),"",IF(F26="",E26,F26))</f>
        <v/>
      </c>
      <c r="H26" s="9">
        <f>IF(G26="","",G26-D26)</f>
        <v/>
      </c>
      <c r="I26" s="10">
        <f>IF(H26="","",IF(H26=0,"No variance",IF(H26&gt;0,"Overage","Shortage")))</f>
        <v/>
      </c>
      <c r="J26" s="7" t="n"/>
    </row>
    <row r="27">
      <c r="A27" s="6" t="n"/>
      <c r="B27" s="7" t="n"/>
      <c r="C27" s="6" t="n"/>
      <c r="D27" s="8" t="n"/>
      <c r="E27" s="8" t="n"/>
      <c r="F27" s="8" t="n"/>
      <c r="G27" s="9">
        <f>IF(AND(E27="",F27=""),"",IF(F27="",E27,F27))</f>
        <v/>
      </c>
      <c r="H27" s="9">
        <f>IF(G27="","",G27-D27)</f>
        <v/>
      </c>
      <c r="I27" s="10">
        <f>IF(H27="","",IF(H27=0,"No variance",IF(H27&gt;0,"Overage","Shortage")))</f>
        <v/>
      </c>
      <c r="J27" s="7" t="n"/>
    </row>
    <row r="28">
      <c r="A28" s="6" t="n"/>
      <c r="B28" s="7" t="n"/>
      <c r="C28" s="6" t="n"/>
      <c r="D28" s="8" t="n"/>
      <c r="E28" s="8" t="n"/>
      <c r="F28" s="8" t="n"/>
      <c r="G28" s="9">
        <f>IF(AND(E28="",F28=""),"",IF(F28="",E28,F28))</f>
        <v/>
      </c>
      <c r="H28" s="9">
        <f>IF(G28="","",G28-D28)</f>
        <v/>
      </c>
      <c r="I28" s="10">
        <f>IF(H28="","",IF(H28=0,"No variance",IF(H28&gt;0,"Overage","Shortage")))</f>
        <v/>
      </c>
      <c r="J28" s="7" t="n"/>
    </row>
    <row r="29">
      <c r="A29" s="6" t="n"/>
      <c r="B29" s="7" t="n"/>
      <c r="C29" s="6" t="n"/>
      <c r="D29" s="8" t="n"/>
      <c r="E29" s="8" t="n"/>
      <c r="F29" s="8" t="n"/>
      <c r="G29" s="9">
        <f>IF(AND(E29="",F29=""),"",IF(F29="",E29,F29))</f>
        <v/>
      </c>
      <c r="H29" s="9">
        <f>IF(G29="","",G29-D29)</f>
        <v/>
      </c>
      <c r="I29" s="10">
        <f>IF(H29="","",IF(H29=0,"No variance",IF(H29&gt;0,"Overage","Shortage")))</f>
        <v/>
      </c>
      <c r="J29" s="7" t="n"/>
    </row>
    <row r="30">
      <c r="A30" s="6" t="n"/>
      <c r="B30" s="7" t="n"/>
      <c r="C30" s="6" t="n"/>
      <c r="D30" s="8" t="n"/>
      <c r="E30" s="8" t="n"/>
      <c r="F30" s="8" t="n"/>
      <c r="G30" s="9">
        <f>IF(AND(E30="",F30=""),"",IF(F30="",E30,F30))</f>
        <v/>
      </c>
      <c r="H30" s="9">
        <f>IF(G30="","",G30-D30)</f>
        <v/>
      </c>
      <c r="I30" s="10">
        <f>IF(H30="","",IF(H30=0,"No variance",IF(H30&gt;0,"Overage","Shortage")))</f>
        <v/>
      </c>
      <c r="J30" s="7" t="n"/>
    </row>
    <row r="31">
      <c r="A31" s="6" t="n"/>
      <c r="B31" s="7" t="n"/>
      <c r="C31" s="6" t="n"/>
      <c r="D31" s="8" t="n"/>
      <c r="E31" s="8" t="n"/>
      <c r="F31" s="8" t="n"/>
      <c r="G31" s="9">
        <f>IF(AND(E31="",F31=""),"",IF(F31="",E31,F31))</f>
        <v/>
      </c>
      <c r="H31" s="9">
        <f>IF(G31="","",G31-D31)</f>
        <v/>
      </c>
      <c r="I31" s="10">
        <f>IF(H31="","",IF(H31=0,"No variance",IF(H31&gt;0,"Overage","Shortage")))</f>
        <v/>
      </c>
      <c r="J31" s="7" t="n"/>
    </row>
    <row r="32">
      <c r="A32" s="6" t="n"/>
      <c r="B32" s="7" t="n"/>
      <c r="C32" s="6" t="n"/>
      <c r="D32" s="8" t="n"/>
      <c r="E32" s="8" t="n"/>
      <c r="F32" s="8" t="n"/>
      <c r="G32" s="9">
        <f>IF(AND(E32="",F32=""),"",IF(F32="",E32,F32))</f>
        <v/>
      </c>
      <c r="H32" s="9">
        <f>IF(G32="","",G32-D32)</f>
        <v/>
      </c>
      <c r="I32" s="10">
        <f>IF(H32="","",IF(H32=0,"No variance",IF(H32&gt;0,"Overage","Shortage")))</f>
        <v/>
      </c>
      <c r="J32" s="7" t="n"/>
    </row>
    <row r="33">
      <c r="A33" s="6" t="n"/>
      <c r="B33" s="7" t="n"/>
      <c r="C33" s="6" t="n"/>
      <c r="D33" s="8" t="n"/>
      <c r="E33" s="8" t="n"/>
      <c r="F33" s="8" t="n"/>
      <c r="G33" s="9">
        <f>IF(AND(E33="",F33=""),"",IF(F33="",E33,F33))</f>
        <v/>
      </c>
      <c r="H33" s="9">
        <f>IF(G33="","",G33-D33)</f>
        <v/>
      </c>
      <c r="I33" s="10">
        <f>IF(H33="","",IF(H33=0,"No variance",IF(H33&gt;0,"Overage","Shortage")))</f>
        <v/>
      </c>
      <c r="J33" s="7" t="n"/>
    </row>
    <row r="34">
      <c r="A34" s="6" t="n"/>
      <c r="B34" s="7" t="n"/>
      <c r="C34" s="6" t="n"/>
      <c r="D34" s="8" t="n"/>
      <c r="E34" s="8" t="n"/>
      <c r="F34" s="8" t="n"/>
      <c r="G34" s="9">
        <f>IF(AND(E34="",F34=""),"",IF(F34="",E34,F34))</f>
        <v/>
      </c>
      <c r="H34" s="9">
        <f>IF(G34="","",G34-D34)</f>
        <v/>
      </c>
      <c r="I34" s="10">
        <f>IF(H34="","",IF(H34=0,"No variance",IF(H34&gt;0,"Overage","Shortage")))</f>
        <v/>
      </c>
      <c r="J34" s="7" t="n"/>
    </row>
    <row r="35">
      <c r="A35" s="6" t="n"/>
      <c r="B35" s="7" t="n"/>
      <c r="C35" s="6" t="n"/>
      <c r="D35" s="8" t="n"/>
      <c r="E35" s="8" t="n"/>
      <c r="F35" s="8" t="n"/>
      <c r="G35" s="9">
        <f>IF(AND(E35="",F35=""),"",IF(F35="",E35,F35))</f>
        <v/>
      </c>
      <c r="H35" s="9">
        <f>IF(G35="","",G35-D35)</f>
        <v/>
      </c>
      <c r="I35" s="10">
        <f>IF(H35="","",IF(H35=0,"No variance",IF(H35&gt;0,"Overage","Shortage")))</f>
        <v/>
      </c>
      <c r="J35" s="7" t="n"/>
    </row>
    <row r="36">
      <c r="A36" s="6" t="n"/>
      <c r="B36" s="7" t="n"/>
      <c r="C36" s="6" t="n"/>
      <c r="D36" s="8" t="n"/>
      <c r="E36" s="8" t="n"/>
      <c r="F36" s="8" t="n"/>
      <c r="G36" s="9">
        <f>IF(AND(E36="",F36=""),"",IF(F36="",E36,F36))</f>
        <v/>
      </c>
      <c r="H36" s="9">
        <f>IF(G36="","",G36-D36)</f>
        <v/>
      </c>
      <c r="I36" s="10">
        <f>IF(H36="","",IF(H36=0,"No variance",IF(H36&gt;0,"Overage","Shortage")))</f>
        <v/>
      </c>
      <c r="J36" s="7" t="n"/>
    </row>
    <row r="37">
      <c r="A37" s="6" t="n"/>
      <c r="B37" s="7" t="n"/>
      <c r="C37" s="6" t="n"/>
      <c r="D37" s="8" t="n"/>
      <c r="E37" s="8" t="n"/>
      <c r="F37" s="8" t="n"/>
      <c r="G37" s="9">
        <f>IF(AND(E37="",F37=""),"",IF(F37="",E37,F37))</f>
        <v/>
      </c>
      <c r="H37" s="9">
        <f>IF(G37="","",G37-D37)</f>
        <v/>
      </c>
      <c r="I37" s="10">
        <f>IF(H37="","",IF(H37=0,"No variance",IF(H37&gt;0,"Overage","Shortage")))</f>
        <v/>
      </c>
      <c r="J37" s="7" t="n"/>
    </row>
    <row r="38">
      <c r="A38" s="6" t="n"/>
      <c r="B38" s="7" t="n"/>
      <c r="C38" s="6" t="n"/>
      <c r="D38" s="8" t="n"/>
      <c r="E38" s="8" t="n"/>
      <c r="F38" s="8" t="n"/>
      <c r="G38" s="9">
        <f>IF(AND(E38="",F38=""),"",IF(F38="",E38,F38))</f>
        <v/>
      </c>
      <c r="H38" s="9">
        <f>IF(G38="","",G38-D38)</f>
        <v/>
      </c>
      <c r="I38" s="10">
        <f>IF(H38="","",IF(H38=0,"No variance",IF(H38&gt;0,"Overage","Shortage")))</f>
        <v/>
      </c>
      <c r="J38" s="7" t="n"/>
    </row>
    <row r="39">
      <c r="A39" s="6" t="n"/>
      <c r="B39" s="7" t="n"/>
      <c r="C39" s="6" t="n"/>
      <c r="D39" s="8" t="n"/>
      <c r="E39" s="8" t="n"/>
      <c r="F39" s="8" t="n"/>
      <c r="G39" s="9">
        <f>IF(AND(E39="",F39=""),"",IF(F39="",E39,F39))</f>
        <v/>
      </c>
      <c r="H39" s="9">
        <f>IF(G39="","",G39-D39)</f>
        <v/>
      </c>
      <c r="I39" s="10">
        <f>IF(H39="","",IF(H39=0,"No variance",IF(H39&gt;0,"Overage","Shortage")))</f>
        <v/>
      </c>
      <c r="J39" s="7" t="n"/>
    </row>
    <row r="40">
      <c r="A40" s="6" t="n"/>
      <c r="B40" s="7" t="n"/>
      <c r="C40" s="6" t="n"/>
      <c r="D40" s="8" t="n"/>
      <c r="E40" s="8" t="n"/>
      <c r="F40" s="8" t="n"/>
      <c r="G40" s="9">
        <f>IF(AND(E40="",F40=""),"",IF(F40="",E40,F40))</f>
        <v/>
      </c>
      <c r="H40" s="9">
        <f>IF(G40="","",G40-D40)</f>
        <v/>
      </c>
      <c r="I40" s="10">
        <f>IF(H40="","",IF(H40=0,"No variance",IF(H40&gt;0,"Overage","Shortage")))</f>
        <v/>
      </c>
      <c r="J40" s="7" t="n"/>
    </row>
    <row r="41">
      <c r="A41" s="6" t="n"/>
      <c r="B41" s="7" t="n"/>
      <c r="C41" s="6" t="n"/>
      <c r="D41" s="8" t="n"/>
      <c r="E41" s="8" t="n"/>
      <c r="F41" s="8" t="n"/>
      <c r="G41" s="9">
        <f>IF(AND(E41="",F41=""),"",IF(F41="",E41,F41))</f>
        <v/>
      </c>
      <c r="H41" s="9">
        <f>IF(G41="","",G41-D41)</f>
        <v/>
      </c>
      <c r="I41" s="10">
        <f>IF(H41="","",IF(H41=0,"No variance",IF(H41&gt;0,"Overage","Shortage")))</f>
        <v/>
      </c>
      <c r="J41" s="7" t="n"/>
    </row>
    <row r="42">
      <c r="A42" s="6" t="n"/>
      <c r="B42" s="7" t="n"/>
      <c r="C42" s="6" t="n"/>
      <c r="D42" s="8" t="n"/>
      <c r="E42" s="8" t="n"/>
      <c r="F42" s="8" t="n"/>
      <c r="G42" s="9">
        <f>IF(AND(E42="",F42=""),"",IF(F42="",E42,F42))</f>
        <v/>
      </c>
      <c r="H42" s="9">
        <f>IF(G42="","",G42-D42)</f>
        <v/>
      </c>
      <c r="I42" s="10">
        <f>IF(H42="","",IF(H42=0,"No variance",IF(H42&gt;0,"Overage","Shortage")))</f>
        <v/>
      </c>
      <c r="J42" s="7" t="n"/>
    </row>
    <row r="43">
      <c r="A43" s="6" t="n"/>
      <c r="B43" s="7" t="n"/>
      <c r="C43" s="6" t="n"/>
      <c r="D43" s="8" t="n"/>
      <c r="E43" s="8" t="n"/>
      <c r="F43" s="8" t="n"/>
      <c r="G43" s="9">
        <f>IF(AND(E43="",F43=""),"",IF(F43="",E43,F43))</f>
        <v/>
      </c>
      <c r="H43" s="9">
        <f>IF(G43="","",G43-D43)</f>
        <v/>
      </c>
      <c r="I43" s="10">
        <f>IF(H43="","",IF(H43=0,"No variance",IF(H43&gt;0,"Overage","Shortage")))</f>
        <v/>
      </c>
      <c r="J43" s="7" t="n"/>
    </row>
    <row r="44">
      <c r="A44" s="6" t="n"/>
      <c r="B44" s="7" t="n"/>
      <c r="C44" s="6" t="n"/>
      <c r="D44" s="8" t="n"/>
      <c r="E44" s="8" t="n"/>
      <c r="F44" s="8" t="n"/>
      <c r="G44" s="9">
        <f>IF(AND(E44="",F44=""),"",IF(F44="",E44,F44))</f>
        <v/>
      </c>
      <c r="H44" s="9">
        <f>IF(G44="","",G44-D44)</f>
        <v/>
      </c>
      <c r="I44" s="10">
        <f>IF(H44="","",IF(H44=0,"No variance",IF(H44&gt;0,"Overage","Shortage")))</f>
        <v/>
      </c>
      <c r="J44" s="7" t="n"/>
    </row>
    <row r="45">
      <c r="A45" s="6" t="n"/>
      <c r="B45" s="7" t="n"/>
      <c r="C45" s="6" t="n"/>
      <c r="D45" s="8" t="n"/>
      <c r="E45" s="8" t="n"/>
      <c r="F45" s="8" t="n"/>
      <c r="G45" s="9">
        <f>IF(AND(E45="",F45=""),"",IF(F45="",E45,F45))</f>
        <v/>
      </c>
      <c r="H45" s="9">
        <f>IF(G45="","",G45-D45)</f>
        <v/>
      </c>
      <c r="I45" s="10">
        <f>IF(H45="","",IF(H45=0,"No variance",IF(H45&gt;0,"Overage","Shortage")))</f>
        <v/>
      </c>
      <c r="J45" s="7" t="n"/>
    </row>
    <row r="46">
      <c r="A46" s="6" t="n"/>
      <c r="B46" s="7" t="n"/>
      <c r="C46" s="6" t="n"/>
      <c r="D46" s="8" t="n"/>
      <c r="E46" s="8" t="n"/>
      <c r="F46" s="8" t="n"/>
      <c r="G46" s="9">
        <f>IF(AND(E46="",F46=""),"",IF(F46="",E46,F46))</f>
        <v/>
      </c>
      <c r="H46" s="9">
        <f>IF(G46="","",G46-D46)</f>
        <v/>
      </c>
      <c r="I46" s="10">
        <f>IF(H46="","",IF(H46=0,"No variance",IF(H46&gt;0,"Overage","Shortage")))</f>
        <v/>
      </c>
      <c r="J46" s="7" t="n"/>
    </row>
    <row r="47">
      <c r="A47" s="6" t="n"/>
      <c r="B47" s="7" t="n"/>
      <c r="C47" s="6" t="n"/>
      <c r="D47" s="8" t="n"/>
      <c r="E47" s="8" t="n"/>
      <c r="F47" s="8" t="n"/>
      <c r="G47" s="9">
        <f>IF(AND(E47="",F47=""),"",IF(F47="",E47,F47))</f>
        <v/>
      </c>
      <c r="H47" s="9">
        <f>IF(G47="","",G47-D47)</f>
        <v/>
      </c>
      <c r="I47" s="10">
        <f>IF(H47="","",IF(H47=0,"No variance",IF(H47&gt;0,"Overage","Shortage")))</f>
        <v/>
      </c>
      <c r="J47" s="7" t="n"/>
    </row>
    <row r="48">
      <c r="A48" s="6" t="n"/>
      <c r="B48" s="7" t="n"/>
      <c r="C48" s="6" t="n"/>
      <c r="D48" s="8" t="n"/>
      <c r="E48" s="8" t="n"/>
      <c r="F48" s="8" t="n"/>
      <c r="G48" s="9">
        <f>IF(AND(E48="",F48=""),"",IF(F48="",E48,F48))</f>
        <v/>
      </c>
      <c r="H48" s="9">
        <f>IF(G48="","",G48-D48)</f>
        <v/>
      </c>
      <c r="I48" s="10">
        <f>IF(H48="","",IF(H48=0,"No variance",IF(H48&gt;0,"Overage","Shortage")))</f>
        <v/>
      </c>
      <c r="J48" s="7" t="n"/>
    </row>
    <row r="49">
      <c r="A49" s="6" t="n"/>
      <c r="B49" s="7" t="n"/>
      <c r="C49" s="6" t="n"/>
      <c r="D49" s="8" t="n"/>
      <c r="E49" s="8" t="n"/>
      <c r="F49" s="8" t="n"/>
      <c r="G49" s="9">
        <f>IF(AND(E49="",F49=""),"",IF(F49="",E49,F49))</f>
        <v/>
      </c>
      <c r="H49" s="9">
        <f>IF(G49="","",G49-D49)</f>
        <v/>
      </c>
      <c r="I49" s="10">
        <f>IF(H49="","",IF(H49=0,"No variance",IF(H49&gt;0,"Overage","Shortage")))</f>
        <v/>
      </c>
      <c r="J49" s="7" t="n"/>
    </row>
    <row r="50">
      <c r="A50" s="6" t="n"/>
      <c r="B50" s="7" t="n"/>
      <c r="C50" s="6" t="n"/>
      <c r="D50" s="8" t="n"/>
      <c r="E50" s="8" t="n"/>
      <c r="F50" s="8" t="n"/>
      <c r="G50" s="9">
        <f>IF(AND(E50="",F50=""),"",IF(F50="",E50,F50))</f>
        <v/>
      </c>
      <c r="H50" s="9">
        <f>IF(G50="","",G50-D50)</f>
        <v/>
      </c>
      <c r="I50" s="10">
        <f>IF(H50="","",IF(H50=0,"No variance",IF(H50&gt;0,"Overage","Shortage")))</f>
        <v/>
      </c>
      <c r="J50" s="7" t="n"/>
    </row>
    <row r="51">
      <c r="A51" s="6" t="n"/>
      <c r="B51" s="7" t="n"/>
      <c r="C51" s="6" t="n"/>
      <c r="D51" s="8" t="n"/>
      <c r="E51" s="8" t="n"/>
      <c r="F51" s="8" t="n"/>
      <c r="G51" s="9">
        <f>IF(AND(E51="",F51=""),"",IF(F51="",E51,F51))</f>
        <v/>
      </c>
      <c r="H51" s="9">
        <f>IF(G51="","",G51-D51)</f>
        <v/>
      </c>
      <c r="I51" s="10">
        <f>IF(H51="","",IF(H51=0,"No variance",IF(H51&gt;0,"Overage","Shortage")))</f>
        <v/>
      </c>
      <c r="J51" s="7" t="n"/>
    </row>
    <row r="52">
      <c r="A52" s="6" t="n"/>
      <c r="B52" s="7" t="n"/>
      <c r="C52" s="6" t="n"/>
      <c r="D52" s="8" t="n"/>
      <c r="E52" s="8" t="n"/>
      <c r="F52" s="8" t="n"/>
      <c r="G52" s="9">
        <f>IF(AND(E52="",F52=""),"",IF(F52="",E52,F52))</f>
        <v/>
      </c>
      <c r="H52" s="9">
        <f>IF(G52="","",G52-D52)</f>
        <v/>
      </c>
      <c r="I52" s="10">
        <f>IF(H52="","",IF(H52=0,"No variance",IF(H52&gt;0,"Overage","Shortage")))</f>
        <v/>
      </c>
      <c r="J52" s="7" t="n"/>
    </row>
    <row r="53">
      <c r="A53" s="6" t="n"/>
      <c r="B53" s="7" t="n"/>
      <c r="C53" s="6" t="n"/>
      <c r="D53" s="8" t="n"/>
      <c r="E53" s="8" t="n"/>
      <c r="F53" s="8" t="n"/>
      <c r="G53" s="9">
        <f>IF(AND(E53="",F53=""),"",IF(F53="",E53,F53))</f>
        <v/>
      </c>
      <c r="H53" s="9">
        <f>IF(G53="","",G53-D53)</f>
        <v/>
      </c>
      <c r="I53" s="10">
        <f>IF(H53="","",IF(H53=0,"No variance",IF(H53&gt;0,"Overage","Shortage")))</f>
        <v/>
      </c>
      <c r="J53" s="7" t="n"/>
    </row>
    <row r="54">
      <c r="A54" s="6" t="n"/>
      <c r="B54" s="7" t="n"/>
      <c r="C54" s="6" t="n"/>
      <c r="D54" s="8" t="n"/>
      <c r="E54" s="8" t="n"/>
      <c r="F54" s="8" t="n"/>
      <c r="G54" s="9">
        <f>IF(AND(E54="",F54=""),"",IF(F54="",E54,F54))</f>
        <v/>
      </c>
      <c r="H54" s="9">
        <f>IF(G54="","",G54-D54)</f>
        <v/>
      </c>
      <c r="I54" s="10">
        <f>IF(H54="","",IF(H54=0,"No variance",IF(H54&gt;0,"Overage","Shortage")))</f>
        <v/>
      </c>
      <c r="J54" s="7" t="n"/>
    </row>
    <row r="55">
      <c r="A55" s="6" t="n"/>
      <c r="B55" s="7" t="n"/>
      <c r="C55" s="6" t="n"/>
      <c r="D55" s="8" t="n"/>
      <c r="E55" s="8" t="n"/>
      <c r="F55" s="8" t="n"/>
      <c r="G55" s="9">
        <f>IF(AND(E55="",F55=""),"",IF(F55="",E55,F55))</f>
        <v/>
      </c>
      <c r="H55" s="9">
        <f>IF(G55="","",G55-D55)</f>
        <v/>
      </c>
      <c r="I55" s="10">
        <f>IF(H55="","",IF(H55=0,"No variance",IF(H55&gt;0,"Overage","Shortage")))</f>
        <v/>
      </c>
      <c r="J55" s="7" t="n"/>
    </row>
    <row r="56">
      <c r="A56" s="6" t="n"/>
      <c r="B56" s="7" t="n"/>
      <c r="C56" s="6" t="n"/>
      <c r="D56" s="8" t="n"/>
      <c r="E56" s="8" t="n"/>
      <c r="F56" s="8" t="n"/>
      <c r="G56" s="9">
        <f>IF(AND(E56="",F56=""),"",IF(F56="",E56,F56))</f>
        <v/>
      </c>
      <c r="H56" s="9">
        <f>IF(G56="","",G56-D56)</f>
        <v/>
      </c>
      <c r="I56" s="10">
        <f>IF(H56="","",IF(H56=0,"No variance",IF(H56&gt;0,"Overage","Shortage")))</f>
        <v/>
      </c>
      <c r="J56" s="7" t="n"/>
    </row>
    <row r="57">
      <c r="A57" s="6" t="n"/>
      <c r="B57" s="7" t="n"/>
      <c r="C57" s="6" t="n"/>
      <c r="D57" s="8" t="n"/>
      <c r="E57" s="8" t="n"/>
      <c r="F57" s="8" t="n"/>
      <c r="G57" s="9">
        <f>IF(AND(E57="",F57=""),"",IF(F57="",E57,F57))</f>
        <v/>
      </c>
      <c r="H57" s="9">
        <f>IF(G57="","",G57-D57)</f>
        <v/>
      </c>
      <c r="I57" s="10">
        <f>IF(H57="","",IF(H57=0,"No variance",IF(H57&gt;0,"Overage","Shortage")))</f>
        <v/>
      </c>
      <c r="J57" s="7" t="n"/>
    </row>
    <row r="58">
      <c r="A58" s="6" t="n"/>
      <c r="B58" s="7" t="n"/>
      <c r="C58" s="6" t="n"/>
      <c r="D58" s="8" t="n"/>
      <c r="E58" s="8" t="n"/>
      <c r="F58" s="8" t="n"/>
      <c r="G58" s="9">
        <f>IF(AND(E58="",F58=""),"",IF(F58="",E58,F58))</f>
        <v/>
      </c>
      <c r="H58" s="9">
        <f>IF(G58="","",G58-D58)</f>
        <v/>
      </c>
      <c r="I58" s="10">
        <f>IF(H58="","",IF(H58=0,"No variance",IF(H58&gt;0,"Overage","Shortage")))</f>
        <v/>
      </c>
      <c r="J58" s="7" t="n"/>
    </row>
    <row r="59">
      <c r="A59" s="6" t="n"/>
      <c r="B59" s="7" t="n"/>
      <c r="C59" s="6" t="n"/>
      <c r="D59" s="8" t="n"/>
      <c r="E59" s="8" t="n"/>
      <c r="F59" s="8" t="n"/>
      <c r="G59" s="9">
        <f>IF(AND(E59="",F59=""),"",IF(F59="",E59,F59))</f>
        <v/>
      </c>
      <c r="H59" s="9">
        <f>IF(G59="","",G59-D59)</f>
        <v/>
      </c>
      <c r="I59" s="10">
        <f>IF(H59="","",IF(H59=0,"No variance",IF(H59&gt;0,"Overage","Shortage")))</f>
        <v/>
      </c>
      <c r="J59" s="7" t="n"/>
    </row>
    <row r="60">
      <c r="A60" s="6" t="n"/>
      <c r="B60" s="7" t="n"/>
      <c r="C60" s="6" t="n"/>
      <c r="D60" s="8" t="n"/>
      <c r="E60" s="8" t="n"/>
      <c r="F60" s="8" t="n"/>
      <c r="G60" s="9">
        <f>IF(AND(E60="",F60=""),"",IF(F60="",E60,F60))</f>
        <v/>
      </c>
      <c r="H60" s="9">
        <f>IF(G60="","",G60-D60)</f>
        <v/>
      </c>
      <c r="I60" s="10">
        <f>IF(H60="","",IF(H60=0,"No variance",IF(H60&gt;0,"Overage","Shortage")))</f>
        <v/>
      </c>
      <c r="J60" s="7" t="n"/>
    </row>
    <row r="61">
      <c r="A61" s="6" t="n"/>
      <c r="B61" s="7" t="n"/>
      <c r="C61" s="6" t="n"/>
      <c r="D61" s="8" t="n"/>
      <c r="E61" s="8" t="n"/>
      <c r="F61" s="8" t="n"/>
      <c r="G61" s="9">
        <f>IF(AND(E61="",F61=""),"",IF(F61="",E61,F61))</f>
        <v/>
      </c>
      <c r="H61" s="9">
        <f>IF(G61="","",G61-D61)</f>
        <v/>
      </c>
      <c r="I61" s="10">
        <f>IF(H61="","",IF(H61=0,"No variance",IF(H61&gt;0,"Overage","Shortage")))</f>
        <v/>
      </c>
      <c r="J61" s="7" t="n"/>
    </row>
    <row r="62">
      <c r="A62" s="6" t="n"/>
      <c r="B62" s="7" t="n"/>
      <c r="C62" s="6" t="n"/>
      <c r="D62" s="8" t="n"/>
      <c r="E62" s="8" t="n"/>
      <c r="F62" s="8" t="n"/>
      <c r="G62" s="9">
        <f>IF(AND(E62="",F62=""),"",IF(F62="",E62,F62))</f>
        <v/>
      </c>
      <c r="H62" s="9">
        <f>IF(G62="","",G62-D62)</f>
        <v/>
      </c>
      <c r="I62" s="10">
        <f>IF(H62="","",IF(H62=0,"No variance",IF(H62&gt;0,"Overage","Shortage")))</f>
        <v/>
      </c>
      <c r="J62" s="7" t="n"/>
    </row>
    <row r="63">
      <c r="A63" s="6" t="n"/>
      <c r="B63" s="7" t="n"/>
      <c r="C63" s="6" t="n"/>
      <c r="D63" s="8" t="n"/>
      <c r="E63" s="8" t="n"/>
      <c r="F63" s="8" t="n"/>
      <c r="G63" s="9">
        <f>IF(AND(E63="",F63=""),"",IF(F63="",E63,F63))</f>
        <v/>
      </c>
      <c r="H63" s="9">
        <f>IF(G63="","",G63-D63)</f>
        <v/>
      </c>
      <c r="I63" s="10">
        <f>IF(H63="","",IF(H63=0,"No variance",IF(H63&gt;0,"Overage","Shortage")))</f>
        <v/>
      </c>
      <c r="J63" s="7" t="n"/>
    </row>
    <row r="64">
      <c r="A64" s="6" t="n"/>
      <c r="B64" s="7" t="n"/>
      <c r="C64" s="6" t="n"/>
      <c r="D64" s="8" t="n"/>
      <c r="E64" s="8" t="n"/>
      <c r="F64" s="8" t="n"/>
      <c r="G64" s="9">
        <f>IF(AND(E64="",F64=""),"",IF(F64="",E64,F64))</f>
        <v/>
      </c>
      <c r="H64" s="9">
        <f>IF(G64="","",G64-D64)</f>
        <v/>
      </c>
      <c r="I64" s="10">
        <f>IF(H64="","",IF(H64=0,"No variance",IF(H64&gt;0,"Overage","Shortage")))</f>
        <v/>
      </c>
      <c r="J64" s="7" t="n"/>
    </row>
    <row r="65">
      <c r="A65" s="6" t="n"/>
      <c r="B65" s="7" t="n"/>
      <c r="C65" s="6" t="n"/>
      <c r="D65" s="8" t="n"/>
      <c r="E65" s="8" t="n"/>
      <c r="F65" s="8" t="n"/>
      <c r="G65" s="9">
        <f>IF(AND(E65="",F65=""),"",IF(F65="",E65,F65))</f>
        <v/>
      </c>
      <c r="H65" s="9">
        <f>IF(G65="","",G65-D65)</f>
        <v/>
      </c>
      <c r="I65" s="10">
        <f>IF(H65="","",IF(H65=0,"No variance",IF(H65&gt;0,"Overage","Shortage")))</f>
        <v/>
      </c>
      <c r="J65" s="7" t="n"/>
    </row>
    <row r="66">
      <c r="A66" s="6" t="n"/>
      <c r="B66" s="7" t="n"/>
      <c r="C66" s="6" t="n"/>
      <c r="D66" s="8" t="n"/>
      <c r="E66" s="8" t="n"/>
      <c r="F66" s="8" t="n"/>
      <c r="G66" s="9">
        <f>IF(AND(E66="",F66=""),"",IF(F66="",E66,F66))</f>
        <v/>
      </c>
      <c r="H66" s="9">
        <f>IF(G66="","",G66-D66)</f>
        <v/>
      </c>
      <c r="I66" s="10">
        <f>IF(H66="","",IF(H66=0,"No variance",IF(H66&gt;0,"Overage","Shortage")))</f>
        <v/>
      </c>
      <c r="J66" s="7" t="n"/>
    </row>
    <row r="67">
      <c r="A67" s="6" t="n"/>
      <c r="B67" s="7" t="n"/>
      <c r="C67" s="6" t="n"/>
      <c r="D67" s="8" t="n"/>
      <c r="E67" s="8" t="n"/>
      <c r="F67" s="8" t="n"/>
      <c r="G67" s="9">
        <f>IF(AND(E67="",F67=""),"",IF(F67="",E67,F67))</f>
        <v/>
      </c>
      <c r="H67" s="9">
        <f>IF(G67="","",G67-D67)</f>
        <v/>
      </c>
      <c r="I67" s="10">
        <f>IF(H67="","",IF(H67=0,"No variance",IF(H67&gt;0,"Overage","Shortage")))</f>
        <v/>
      </c>
      <c r="J67" s="7" t="n"/>
    </row>
    <row r="68">
      <c r="A68" s="6" t="n"/>
      <c r="B68" s="7" t="n"/>
      <c r="C68" s="6" t="n"/>
      <c r="D68" s="8" t="n"/>
      <c r="E68" s="8" t="n"/>
      <c r="F68" s="8" t="n"/>
      <c r="G68" s="9">
        <f>IF(AND(E68="",F68=""),"",IF(F68="",E68,F68))</f>
        <v/>
      </c>
      <c r="H68" s="9">
        <f>IF(G68="","",G68-D68)</f>
        <v/>
      </c>
      <c r="I68" s="10">
        <f>IF(H68="","",IF(H68=0,"No variance",IF(H68&gt;0,"Overage","Shortage")))</f>
        <v/>
      </c>
      <c r="J68" s="7" t="n"/>
    </row>
    <row r="69">
      <c r="A69" s="6" t="n"/>
      <c r="B69" s="7" t="n"/>
      <c r="C69" s="6" t="n"/>
      <c r="D69" s="8" t="n"/>
      <c r="E69" s="8" t="n"/>
      <c r="F69" s="8" t="n"/>
      <c r="G69" s="9">
        <f>IF(AND(E69="",F69=""),"",IF(F69="",E69,F69))</f>
        <v/>
      </c>
      <c r="H69" s="9">
        <f>IF(G69="","",G69-D69)</f>
        <v/>
      </c>
      <c r="I69" s="10">
        <f>IF(H69="","",IF(H69=0,"No variance",IF(H69&gt;0,"Overage","Shortage")))</f>
        <v/>
      </c>
      <c r="J69" s="7" t="n"/>
    </row>
    <row r="70">
      <c r="A70" s="6" t="n"/>
      <c r="B70" s="7" t="n"/>
      <c r="C70" s="6" t="n"/>
      <c r="D70" s="8" t="n"/>
      <c r="E70" s="8" t="n"/>
      <c r="F70" s="8" t="n"/>
      <c r="G70" s="9">
        <f>IF(AND(E70="",F70=""),"",IF(F70="",E70,F70))</f>
        <v/>
      </c>
      <c r="H70" s="9">
        <f>IF(G70="","",G70-D70)</f>
        <v/>
      </c>
      <c r="I70" s="10">
        <f>IF(H70="","",IF(H70=0,"No variance",IF(H70&gt;0,"Overage","Shortage")))</f>
        <v/>
      </c>
      <c r="J70" s="7" t="n"/>
    </row>
    <row r="71">
      <c r="A71" s="6" t="n"/>
      <c r="B71" s="7" t="n"/>
      <c r="C71" s="6" t="n"/>
      <c r="D71" s="8" t="n"/>
      <c r="E71" s="8" t="n"/>
      <c r="F71" s="8" t="n"/>
      <c r="G71" s="9">
        <f>IF(AND(E71="",F71=""),"",IF(F71="",E71,F71))</f>
        <v/>
      </c>
      <c r="H71" s="9">
        <f>IF(G71="","",G71-D71)</f>
        <v/>
      </c>
      <c r="I71" s="10">
        <f>IF(H71="","",IF(H71=0,"No variance",IF(H71&gt;0,"Overage","Shortage")))</f>
        <v/>
      </c>
      <c r="J71" s="7" t="n"/>
    </row>
    <row r="72">
      <c r="A72" s="6" t="n"/>
      <c r="B72" s="7" t="n"/>
      <c r="C72" s="6" t="n"/>
      <c r="D72" s="8" t="n"/>
      <c r="E72" s="8" t="n"/>
      <c r="F72" s="8" t="n"/>
      <c r="G72" s="9">
        <f>IF(AND(E72="",F72=""),"",IF(F72="",E72,F72))</f>
        <v/>
      </c>
      <c r="H72" s="9">
        <f>IF(G72="","",G72-D72)</f>
        <v/>
      </c>
      <c r="I72" s="10">
        <f>IF(H72="","",IF(H72=0,"No variance",IF(H72&gt;0,"Overage","Shortage")))</f>
        <v/>
      </c>
      <c r="J72" s="7" t="n"/>
    </row>
    <row r="73">
      <c r="A73" s="6" t="n"/>
      <c r="B73" s="7" t="n"/>
      <c r="C73" s="6" t="n"/>
      <c r="D73" s="8" t="n"/>
      <c r="E73" s="8" t="n"/>
      <c r="F73" s="8" t="n"/>
      <c r="G73" s="9">
        <f>IF(AND(E73="",F73=""),"",IF(F73="",E73,F73))</f>
        <v/>
      </c>
      <c r="H73" s="9">
        <f>IF(G73="","",G73-D73)</f>
        <v/>
      </c>
      <c r="I73" s="10">
        <f>IF(H73="","",IF(H73=0,"No variance",IF(H73&gt;0,"Overage","Shortage")))</f>
        <v/>
      </c>
      <c r="J73" s="7" t="n"/>
    </row>
    <row r="74">
      <c r="A74" s="6" t="n"/>
      <c r="B74" s="7" t="n"/>
      <c r="C74" s="6" t="n"/>
      <c r="D74" s="8" t="n"/>
      <c r="E74" s="8" t="n"/>
      <c r="F74" s="8" t="n"/>
      <c r="G74" s="9">
        <f>IF(AND(E74="",F74=""),"",IF(F74="",E74,F74))</f>
        <v/>
      </c>
      <c r="H74" s="9">
        <f>IF(G74="","",G74-D74)</f>
        <v/>
      </c>
      <c r="I74" s="10">
        <f>IF(H74="","",IF(H74=0,"No variance",IF(H74&gt;0,"Overage","Shortage")))</f>
        <v/>
      </c>
      <c r="J74" s="7" t="n"/>
    </row>
    <row r="75">
      <c r="A75" s="6" t="n"/>
      <c r="B75" s="7" t="n"/>
      <c r="C75" s="6" t="n"/>
      <c r="D75" s="8" t="n"/>
      <c r="E75" s="8" t="n"/>
      <c r="F75" s="8" t="n"/>
      <c r="G75" s="9">
        <f>IF(AND(E75="",F75=""),"",IF(F75="",E75,F75))</f>
        <v/>
      </c>
      <c r="H75" s="9">
        <f>IF(G75="","",G75-D75)</f>
        <v/>
      </c>
      <c r="I75" s="10">
        <f>IF(H75="","",IF(H75=0,"No variance",IF(H75&gt;0,"Overage","Shortage")))</f>
        <v/>
      </c>
      <c r="J75" s="7" t="n"/>
    </row>
    <row r="76">
      <c r="A76" s="6" t="n"/>
      <c r="B76" s="7" t="n"/>
      <c r="C76" s="6" t="n"/>
      <c r="D76" s="8" t="n"/>
      <c r="E76" s="8" t="n"/>
      <c r="F76" s="8" t="n"/>
      <c r="G76" s="9">
        <f>IF(AND(E76="",F76=""),"",IF(F76="",E76,F76))</f>
        <v/>
      </c>
      <c r="H76" s="9">
        <f>IF(G76="","",G76-D76)</f>
        <v/>
      </c>
      <c r="I76" s="10">
        <f>IF(H76="","",IF(H76=0,"No variance",IF(H76&gt;0,"Overage","Shortage")))</f>
        <v/>
      </c>
      <c r="J76" s="7" t="n"/>
    </row>
    <row r="77">
      <c r="A77" s="6" t="n"/>
      <c r="B77" s="7" t="n"/>
      <c r="C77" s="6" t="n"/>
      <c r="D77" s="8" t="n"/>
      <c r="E77" s="8" t="n"/>
      <c r="F77" s="8" t="n"/>
      <c r="G77" s="9">
        <f>IF(AND(E77="",F77=""),"",IF(F77="",E77,F77))</f>
        <v/>
      </c>
      <c r="H77" s="9">
        <f>IF(G77="","",G77-D77)</f>
        <v/>
      </c>
      <c r="I77" s="10">
        <f>IF(H77="","",IF(H77=0,"No variance",IF(H77&gt;0,"Overage","Shortage")))</f>
        <v/>
      </c>
      <c r="J77" s="7" t="n"/>
    </row>
    <row r="78">
      <c r="A78" s="6" t="n"/>
      <c r="B78" s="7" t="n"/>
      <c r="C78" s="6" t="n"/>
      <c r="D78" s="8" t="n"/>
      <c r="E78" s="8" t="n"/>
      <c r="F78" s="8" t="n"/>
      <c r="G78" s="9">
        <f>IF(AND(E78="",F78=""),"",IF(F78="",E78,F78))</f>
        <v/>
      </c>
      <c r="H78" s="9">
        <f>IF(G78="","",G78-D78)</f>
        <v/>
      </c>
      <c r="I78" s="10">
        <f>IF(H78="","",IF(H78=0,"No variance",IF(H78&gt;0,"Overage","Shortage")))</f>
        <v/>
      </c>
      <c r="J78" s="7" t="n"/>
    </row>
    <row r="79">
      <c r="A79" s="6" t="n"/>
      <c r="B79" s="7" t="n"/>
      <c r="C79" s="6" t="n"/>
      <c r="D79" s="8" t="n"/>
      <c r="E79" s="8" t="n"/>
      <c r="F79" s="8" t="n"/>
      <c r="G79" s="9">
        <f>IF(AND(E79="",F79=""),"",IF(F79="",E79,F79))</f>
        <v/>
      </c>
      <c r="H79" s="9">
        <f>IF(G79="","",G79-D79)</f>
        <v/>
      </c>
      <c r="I79" s="10">
        <f>IF(H79="","",IF(H79=0,"No variance",IF(H79&gt;0,"Overage","Shortage")))</f>
        <v/>
      </c>
      <c r="J79" s="7" t="n"/>
    </row>
    <row r="80">
      <c r="A80" s="6" t="n"/>
      <c r="B80" s="7" t="n"/>
      <c r="C80" s="6" t="n"/>
      <c r="D80" s="8" t="n"/>
      <c r="E80" s="8" t="n"/>
      <c r="F80" s="8" t="n"/>
      <c r="G80" s="9">
        <f>IF(AND(E80="",F80=""),"",IF(F80="",E80,F80))</f>
        <v/>
      </c>
      <c r="H80" s="9">
        <f>IF(G80="","",G80-D80)</f>
        <v/>
      </c>
      <c r="I80" s="10">
        <f>IF(H80="","",IF(H80=0,"No variance",IF(H80&gt;0,"Overage","Shortage")))</f>
        <v/>
      </c>
      <c r="J80" s="7" t="n"/>
    </row>
    <row r="81">
      <c r="A81" s="6" t="n"/>
      <c r="B81" s="7" t="n"/>
      <c r="C81" s="6" t="n"/>
      <c r="D81" s="8" t="n"/>
      <c r="E81" s="8" t="n"/>
      <c r="F81" s="8" t="n"/>
      <c r="G81" s="9">
        <f>IF(AND(E81="",F81=""),"",IF(F81="",E81,F81))</f>
        <v/>
      </c>
      <c r="H81" s="9">
        <f>IF(G81="","",G81-D81)</f>
        <v/>
      </c>
      <c r="I81" s="10">
        <f>IF(H81="","",IF(H81=0,"No variance",IF(H81&gt;0,"Overage","Shortage")))</f>
        <v/>
      </c>
      <c r="J81" s="7" t="n"/>
    </row>
    <row r="82">
      <c r="A82" s="6" t="n"/>
      <c r="B82" s="7" t="n"/>
      <c r="C82" s="6" t="n"/>
      <c r="D82" s="8" t="n"/>
      <c r="E82" s="8" t="n"/>
      <c r="F82" s="8" t="n"/>
      <c r="G82" s="9">
        <f>IF(AND(E82="",F82=""),"",IF(F82="",E82,F82))</f>
        <v/>
      </c>
      <c r="H82" s="9">
        <f>IF(G82="","",G82-D82)</f>
        <v/>
      </c>
      <c r="I82" s="10">
        <f>IF(H82="","",IF(H82=0,"No variance",IF(H82&gt;0,"Overage","Shortage")))</f>
        <v/>
      </c>
      <c r="J82" s="7" t="n"/>
    </row>
    <row r="83">
      <c r="A83" s="6" t="n"/>
      <c r="B83" s="7" t="n"/>
      <c r="C83" s="6" t="n"/>
      <c r="D83" s="8" t="n"/>
      <c r="E83" s="8" t="n"/>
      <c r="F83" s="8" t="n"/>
      <c r="G83" s="9">
        <f>IF(AND(E83="",F83=""),"",IF(F83="",E83,F83))</f>
        <v/>
      </c>
      <c r="H83" s="9">
        <f>IF(G83="","",G83-D83)</f>
        <v/>
      </c>
      <c r="I83" s="10">
        <f>IF(H83="","",IF(H83=0,"No variance",IF(H83&gt;0,"Overage","Shortage")))</f>
        <v/>
      </c>
      <c r="J83" s="7" t="n"/>
    </row>
    <row r="84">
      <c r="A84" s="6" t="n"/>
      <c r="B84" s="7" t="n"/>
      <c r="C84" s="6" t="n"/>
      <c r="D84" s="8" t="n"/>
      <c r="E84" s="8" t="n"/>
      <c r="F84" s="8" t="n"/>
      <c r="G84" s="9">
        <f>IF(AND(E84="",F84=""),"",IF(F84="",E84,F84))</f>
        <v/>
      </c>
      <c r="H84" s="9">
        <f>IF(G84="","",G84-D84)</f>
        <v/>
      </c>
      <c r="I84" s="10">
        <f>IF(H84="","",IF(H84=0,"No variance",IF(H84&gt;0,"Overage","Shortage")))</f>
        <v/>
      </c>
      <c r="J84" s="7" t="n"/>
    </row>
    <row r="85">
      <c r="A85" s="6" t="n"/>
      <c r="B85" s="7" t="n"/>
      <c r="C85" s="6" t="n"/>
      <c r="D85" s="8" t="n"/>
      <c r="E85" s="8" t="n"/>
      <c r="F85" s="8" t="n"/>
      <c r="G85" s="9">
        <f>IF(AND(E85="",F85=""),"",IF(F85="",E85,F85))</f>
        <v/>
      </c>
      <c r="H85" s="9">
        <f>IF(G85="","",G85-D85)</f>
        <v/>
      </c>
      <c r="I85" s="10">
        <f>IF(H85="","",IF(H85=0,"No variance",IF(H85&gt;0,"Overage","Shortage")))</f>
        <v/>
      </c>
      <c r="J85" s="7" t="n"/>
    </row>
    <row r="86">
      <c r="A86" s="6" t="n"/>
      <c r="B86" s="7" t="n"/>
      <c r="C86" s="6" t="n"/>
      <c r="D86" s="8" t="n"/>
      <c r="E86" s="8" t="n"/>
      <c r="F86" s="8" t="n"/>
      <c r="G86" s="9">
        <f>IF(AND(E86="",F86=""),"",IF(F86="",E86,F86))</f>
        <v/>
      </c>
      <c r="H86" s="9">
        <f>IF(G86="","",G86-D86)</f>
        <v/>
      </c>
      <c r="I86" s="10">
        <f>IF(H86="","",IF(H86=0,"No variance",IF(H86&gt;0,"Overage","Shortage")))</f>
        <v/>
      </c>
      <c r="J86" s="7" t="n"/>
    </row>
    <row r="87">
      <c r="A87" s="6" t="n"/>
      <c r="B87" s="7" t="n"/>
      <c r="C87" s="6" t="n"/>
      <c r="D87" s="8" t="n"/>
      <c r="E87" s="8" t="n"/>
      <c r="F87" s="8" t="n"/>
      <c r="G87" s="9">
        <f>IF(AND(E87="",F87=""),"",IF(F87="",E87,F87))</f>
        <v/>
      </c>
      <c r="H87" s="9">
        <f>IF(G87="","",G87-D87)</f>
        <v/>
      </c>
      <c r="I87" s="10">
        <f>IF(H87="","",IF(H87=0,"No variance",IF(H87&gt;0,"Overage","Shortage")))</f>
        <v/>
      </c>
      <c r="J87" s="7" t="n"/>
    </row>
    <row r="88">
      <c r="A88" s="6" t="n"/>
      <c r="B88" s="7" t="n"/>
      <c r="C88" s="6" t="n"/>
      <c r="D88" s="8" t="n"/>
      <c r="E88" s="8" t="n"/>
      <c r="F88" s="8" t="n"/>
      <c r="G88" s="9">
        <f>IF(AND(E88="",F88=""),"",IF(F88="",E88,F88))</f>
        <v/>
      </c>
      <c r="H88" s="9">
        <f>IF(G88="","",G88-D88)</f>
        <v/>
      </c>
      <c r="I88" s="10">
        <f>IF(H88="","",IF(H88=0,"No variance",IF(H88&gt;0,"Overage","Shortage")))</f>
        <v/>
      </c>
      <c r="J88" s="7" t="n"/>
    </row>
    <row r="89">
      <c r="A89" s="6" t="n"/>
      <c r="B89" s="7" t="n"/>
      <c r="C89" s="6" t="n"/>
      <c r="D89" s="8" t="n"/>
      <c r="E89" s="8" t="n"/>
      <c r="F89" s="8" t="n"/>
      <c r="G89" s="9">
        <f>IF(AND(E89="",F89=""),"",IF(F89="",E89,F89))</f>
        <v/>
      </c>
      <c r="H89" s="9">
        <f>IF(G89="","",G89-D89)</f>
        <v/>
      </c>
      <c r="I89" s="10">
        <f>IF(H89="","",IF(H89=0,"No variance",IF(H89&gt;0,"Overage","Shortage")))</f>
        <v/>
      </c>
      <c r="J89" s="7" t="n"/>
    </row>
    <row r="90">
      <c r="A90" s="6" t="n"/>
      <c r="B90" s="7" t="n"/>
      <c r="C90" s="6" t="n"/>
      <c r="D90" s="8" t="n"/>
      <c r="E90" s="8" t="n"/>
      <c r="F90" s="8" t="n"/>
      <c r="G90" s="9">
        <f>IF(AND(E90="",F90=""),"",IF(F90="",E90,F90))</f>
        <v/>
      </c>
      <c r="H90" s="9">
        <f>IF(G90="","",G90-D90)</f>
        <v/>
      </c>
      <c r="I90" s="10">
        <f>IF(H90="","",IF(H90=0,"No variance",IF(H90&gt;0,"Overage","Shortage")))</f>
        <v/>
      </c>
      <c r="J90" s="7" t="n"/>
    </row>
    <row r="91">
      <c r="A91" s="6" t="n"/>
      <c r="B91" s="7" t="n"/>
      <c r="C91" s="6" t="n"/>
      <c r="D91" s="8" t="n"/>
      <c r="E91" s="8" t="n"/>
      <c r="F91" s="8" t="n"/>
      <c r="G91" s="9">
        <f>IF(AND(E91="",F91=""),"",IF(F91="",E91,F91))</f>
        <v/>
      </c>
      <c r="H91" s="9">
        <f>IF(G91="","",G91-D91)</f>
        <v/>
      </c>
      <c r="I91" s="10">
        <f>IF(H91="","",IF(H91=0,"No variance",IF(H91&gt;0,"Overage","Shortage")))</f>
        <v/>
      </c>
      <c r="J91" s="7" t="n"/>
    </row>
    <row r="92">
      <c r="A92" s="6" t="n"/>
      <c r="B92" s="7" t="n"/>
      <c r="C92" s="6" t="n"/>
      <c r="D92" s="8" t="n"/>
      <c r="E92" s="8" t="n"/>
      <c r="F92" s="8" t="n"/>
      <c r="G92" s="9">
        <f>IF(AND(E92="",F92=""),"",IF(F92="",E92,F92))</f>
        <v/>
      </c>
      <c r="H92" s="9">
        <f>IF(G92="","",G92-D92)</f>
        <v/>
      </c>
      <c r="I92" s="10">
        <f>IF(H92="","",IF(H92=0,"No variance",IF(H92&gt;0,"Overage","Shortage")))</f>
        <v/>
      </c>
      <c r="J92" s="7" t="n"/>
    </row>
    <row r="93">
      <c r="A93" s="6" t="n"/>
      <c r="B93" s="7" t="n"/>
      <c r="C93" s="6" t="n"/>
      <c r="D93" s="8" t="n"/>
      <c r="E93" s="8" t="n"/>
      <c r="F93" s="8" t="n"/>
      <c r="G93" s="9">
        <f>IF(AND(E93="",F93=""),"",IF(F93="",E93,F93))</f>
        <v/>
      </c>
      <c r="H93" s="9">
        <f>IF(G93="","",G93-D93)</f>
        <v/>
      </c>
      <c r="I93" s="10">
        <f>IF(H93="","",IF(H93=0,"No variance",IF(H93&gt;0,"Overage","Shortage")))</f>
        <v/>
      </c>
      <c r="J93" s="7" t="n"/>
    </row>
    <row r="94">
      <c r="A94" s="6" t="n"/>
      <c r="B94" s="7" t="n"/>
      <c r="C94" s="6" t="n"/>
      <c r="D94" s="8" t="n"/>
      <c r="E94" s="8" t="n"/>
      <c r="F94" s="8" t="n"/>
      <c r="G94" s="9">
        <f>IF(AND(E94="",F94=""),"",IF(F94="",E94,F94))</f>
        <v/>
      </c>
      <c r="H94" s="9">
        <f>IF(G94="","",G94-D94)</f>
        <v/>
      </c>
      <c r="I94" s="10">
        <f>IF(H94="","",IF(H94=0,"No variance",IF(H94&gt;0,"Overage","Shortage")))</f>
        <v/>
      </c>
      <c r="J94" s="7" t="n"/>
    </row>
    <row r="95">
      <c r="A95" s="6" t="n"/>
      <c r="B95" s="7" t="n"/>
      <c r="C95" s="6" t="n"/>
      <c r="D95" s="8" t="n"/>
      <c r="E95" s="8" t="n"/>
      <c r="F95" s="8" t="n"/>
      <c r="G95" s="9">
        <f>IF(AND(E95="",F95=""),"",IF(F95="",E95,F95))</f>
        <v/>
      </c>
      <c r="H95" s="9">
        <f>IF(G95="","",G95-D95)</f>
        <v/>
      </c>
      <c r="I95" s="10">
        <f>IF(H95="","",IF(H95=0,"No variance",IF(H95&gt;0,"Overage","Shortage")))</f>
        <v/>
      </c>
      <c r="J95" s="7" t="n"/>
    </row>
    <row r="96">
      <c r="A96" s="6" t="n"/>
      <c r="B96" s="7" t="n"/>
      <c r="C96" s="6" t="n"/>
      <c r="D96" s="8" t="n"/>
      <c r="E96" s="8" t="n"/>
      <c r="F96" s="8" t="n"/>
      <c r="G96" s="9">
        <f>IF(AND(E96="",F96=""),"",IF(F96="",E96,F96))</f>
        <v/>
      </c>
      <c r="H96" s="9">
        <f>IF(G96="","",G96-D96)</f>
        <v/>
      </c>
      <c r="I96" s="10">
        <f>IF(H96="","",IF(H96=0,"No variance",IF(H96&gt;0,"Overage","Shortage")))</f>
        <v/>
      </c>
      <c r="J96" s="7" t="n"/>
    </row>
    <row r="97">
      <c r="A97" s="6" t="n"/>
      <c r="B97" s="7" t="n"/>
      <c r="C97" s="6" t="n"/>
      <c r="D97" s="8" t="n"/>
      <c r="E97" s="8" t="n"/>
      <c r="F97" s="8" t="n"/>
      <c r="G97" s="9">
        <f>IF(AND(E97="",F97=""),"",IF(F97="",E97,F97))</f>
        <v/>
      </c>
      <c r="H97" s="9">
        <f>IF(G97="","",G97-D97)</f>
        <v/>
      </c>
      <c r="I97" s="10">
        <f>IF(H97="","",IF(H97=0,"No variance",IF(H97&gt;0,"Overage","Shortage")))</f>
        <v/>
      </c>
      <c r="J97" s="7" t="n"/>
    </row>
    <row r="98">
      <c r="A98" s="6" t="n"/>
      <c r="B98" s="7" t="n"/>
      <c r="C98" s="6" t="n"/>
      <c r="D98" s="8" t="n"/>
      <c r="E98" s="8" t="n"/>
      <c r="F98" s="8" t="n"/>
      <c r="G98" s="9">
        <f>IF(AND(E98="",F98=""),"",IF(F98="",E98,F98))</f>
        <v/>
      </c>
      <c r="H98" s="9">
        <f>IF(G98="","",G98-D98)</f>
        <v/>
      </c>
      <c r="I98" s="10">
        <f>IF(H98="","",IF(H98=0,"No variance",IF(H98&gt;0,"Overage","Shortage")))</f>
        <v/>
      </c>
      <c r="J98" s="7" t="n"/>
    </row>
    <row r="99">
      <c r="A99" s="6" t="n"/>
      <c r="B99" s="7" t="n"/>
      <c r="C99" s="6" t="n"/>
      <c r="D99" s="8" t="n"/>
      <c r="E99" s="8" t="n"/>
      <c r="F99" s="8" t="n"/>
      <c r="G99" s="9">
        <f>IF(AND(E99="",F99=""),"",IF(F99="",E99,F99))</f>
        <v/>
      </c>
      <c r="H99" s="9">
        <f>IF(G99="","",G99-D99)</f>
        <v/>
      </c>
      <c r="I99" s="10">
        <f>IF(H99="","",IF(H99=0,"No variance",IF(H99&gt;0,"Overage","Shortage")))</f>
        <v/>
      </c>
      <c r="J99" s="7" t="n"/>
    </row>
    <row r="100">
      <c r="A100" s="6" t="n"/>
      <c r="B100" s="7" t="n"/>
      <c r="C100" s="6" t="n"/>
      <c r="D100" s="8" t="n"/>
      <c r="E100" s="8" t="n"/>
      <c r="F100" s="8" t="n"/>
      <c r="G100" s="9">
        <f>IF(AND(E100="",F100=""),"",IF(F100="",E100,F100))</f>
        <v/>
      </c>
      <c r="H100" s="9">
        <f>IF(G100="","",G100-D100)</f>
        <v/>
      </c>
      <c r="I100" s="10">
        <f>IF(H100="","",IF(H100=0,"No variance",IF(H100&gt;0,"Overage","Shortage")))</f>
        <v/>
      </c>
      <c r="J100" s="7" t="n"/>
    </row>
    <row r="101">
      <c r="A101" s="6" t="n"/>
      <c r="B101" s="7" t="n"/>
      <c r="C101" s="6" t="n"/>
      <c r="D101" s="8" t="n"/>
      <c r="E101" s="8" t="n"/>
      <c r="F101" s="8" t="n"/>
      <c r="G101" s="9">
        <f>IF(AND(E101="",F101=""),"",IF(F101="",E101,F101))</f>
        <v/>
      </c>
      <c r="H101" s="9">
        <f>IF(G101="","",G101-D101)</f>
        <v/>
      </c>
      <c r="I101" s="10">
        <f>IF(H101="","",IF(H101=0,"No variance",IF(H101&gt;0,"Overage","Shortage")))</f>
        <v/>
      </c>
      <c r="J101" s="7" t="n"/>
    </row>
    <row r="102">
      <c r="A102" s="6" t="n"/>
      <c r="B102" s="7" t="n"/>
      <c r="C102" s="6" t="n"/>
      <c r="D102" s="8" t="n"/>
      <c r="E102" s="8" t="n"/>
      <c r="F102" s="8" t="n"/>
      <c r="G102" s="9">
        <f>IF(AND(E102="",F102=""),"",IF(F102="",E102,F102))</f>
        <v/>
      </c>
      <c r="H102" s="9">
        <f>IF(G102="","",G102-D102)</f>
        <v/>
      </c>
      <c r="I102" s="10">
        <f>IF(H102="","",IF(H102=0,"No variance",IF(H102&gt;0,"Overage","Shortage")))</f>
        <v/>
      </c>
      <c r="J102" s="7" t="n"/>
    </row>
    <row r="103">
      <c r="A103" s="6" t="n"/>
      <c r="B103" s="7" t="n"/>
      <c r="C103" s="6" t="n"/>
      <c r="D103" s="8" t="n"/>
      <c r="E103" s="8" t="n"/>
      <c r="F103" s="8" t="n"/>
      <c r="G103" s="9">
        <f>IF(AND(E103="",F103=""),"",IF(F103="",E103,F103))</f>
        <v/>
      </c>
      <c r="H103" s="9">
        <f>IF(G103="","",G103-D103)</f>
        <v/>
      </c>
      <c r="I103" s="10">
        <f>IF(H103="","",IF(H103=0,"No variance",IF(H103&gt;0,"Overage","Shortage")))</f>
        <v/>
      </c>
      <c r="J103" s="7" t="n"/>
    </row>
    <row r="104">
      <c r="A104" s="6" t="n"/>
      <c r="B104" s="7" t="n"/>
      <c r="C104" s="6" t="n"/>
      <c r="D104" s="8" t="n"/>
      <c r="E104" s="8" t="n"/>
      <c r="F104" s="8" t="n"/>
      <c r="G104" s="9">
        <f>IF(AND(E104="",F104=""),"",IF(F104="",E104,F104))</f>
        <v/>
      </c>
      <c r="H104" s="9">
        <f>IF(G104="","",G104-D104)</f>
        <v/>
      </c>
      <c r="I104" s="10">
        <f>IF(H104="","",IF(H104=0,"No variance",IF(H104&gt;0,"Overage","Shortage")))</f>
        <v/>
      </c>
      <c r="J104" s="7" t="n"/>
    </row>
    <row r="106">
      <c r="A106" s="11" t="inlineStr">
        <is>
          <t>Overage</t>
        </is>
      </c>
      <c r="B106" s="12" t="n"/>
      <c r="C106" s="12" t="n"/>
      <c r="D106" s="13">
        <f>SUMIF(I5:I104,"Overage",H5:H104)</f>
        <v/>
      </c>
      <c r="E106" s="11" t="inlineStr">
        <is>
          <t>Shortage</t>
        </is>
      </c>
      <c r="F106" s="12" t="n"/>
      <c r="G106" s="12" t="n"/>
      <c r="H106" s="13">
        <f>SUMIF(I5:I104,"Shortage",H5:H104)</f>
        <v/>
      </c>
    </row>
  </sheetData>
  <autoFilter ref="A4:J104"/>
  <mergeCells count="6">
    <mergeCell ref="A1:J1"/>
    <mergeCell ref="B2:C2"/>
    <mergeCell ref="E2:F2"/>
    <mergeCell ref="A106:C106"/>
    <mergeCell ref="H2:J2"/>
    <mergeCell ref="E106:G106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G5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30" customWidth="1" min="3" max="3"/>
    <col width="12" customWidth="1" min="4" max="4"/>
    <col width="18" customWidth="1" min="5" max="5"/>
    <col width="14" customWidth="1" min="6" max="6"/>
    <col width="20" customWidth="1" min="7" max="7"/>
  </cols>
  <sheetData>
    <row r="1" ht="26" customHeight="1">
      <c r="A1" s="1" t="inlineStr">
        <is>
          <t>ADJUSTMENT LOG FOR VARIANCES</t>
        </is>
      </c>
    </row>
    <row r="2" ht="30" customHeight="1">
      <c r="A2" s="5" t="inlineStr">
        <is>
          <t>Date</t>
        </is>
      </c>
      <c r="B2" s="5" t="inlineStr">
        <is>
          <t>Code</t>
        </is>
      </c>
      <c r="C2" s="5" t="inlineStr">
        <is>
          <t>Product</t>
        </is>
      </c>
      <c r="D2" s="5" t="inlineStr">
        <is>
          <t>Adjustment qty</t>
        </is>
      </c>
      <c r="E2" s="5" t="inlineStr">
        <is>
          <t>Reason</t>
        </is>
      </c>
      <c r="F2" s="5" t="inlineStr">
        <is>
          <t>Document</t>
        </is>
      </c>
      <c r="G2" s="5" t="inlineStr">
        <is>
          <t>Authorized by</t>
        </is>
      </c>
    </row>
    <row r="3">
      <c r="A3" s="14" t="n"/>
      <c r="B3" s="6" t="n"/>
      <c r="C3" s="7" t="n"/>
      <c r="D3" s="8" t="n"/>
      <c r="E3" s="7" t="n"/>
      <c r="F3" s="7" t="n"/>
      <c r="G3" s="7" t="n"/>
    </row>
    <row r="4">
      <c r="A4" s="14" t="n"/>
      <c r="B4" s="6" t="n"/>
      <c r="C4" s="7" t="n"/>
      <c r="D4" s="8" t="n"/>
      <c r="E4" s="7" t="n"/>
      <c r="F4" s="7" t="n"/>
      <c r="G4" s="7" t="n"/>
    </row>
    <row r="5">
      <c r="A5" s="14" t="n"/>
      <c r="B5" s="6" t="n"/>
      <c r="C5" s="7" t="n"/>
      <c r="D5" s="8" t="n"/>
      <c r="E5" s="7" t="n"/>
      <c r="F5" s="7" t="n"/>
      <c r="G5" s="7" t="n"/>
    </row>
    <row r="6">
      <c r="A6" s="14" t="n"/>
      <c r="B6" s="6" t="n"/>
      <c r="C6" s="7" t="n"/>
      <c r="D6" s="8" t="n"/>
      <c r="E6" s="7" t="n"/>
      <c r="F6" s="7" t="n"/>
      <c r="G6" s="7" t="n"/>
    </row>
    <row r="7">
      <c r="A7" s="14" t="n"/>
      <c r="B7" s="6" t="n"/>
      <c r="C7" s="7" t="n"/>
      <c r="D7" s="8" t="n"/>
      <c r="E7" s="7" t="n"/>
      <c r="F7" s="7" t="n"/>
      <c r="G7" s="7" t="n"/>
    </row>
    <row r="8">
      <c r="A8" s="14" t="n"/>
      <c r="B8" s="6" t="n"/>
      <c r="C8" s="7" t="n"/>
      <c r="D8" s="8" t="n"/>
      <c r="E8" s="7" t="n"/>
      <c r="F8" s="7" t="n"/>
      <c r="G8" s="7" t="n"/>
    </row>
    <row r="9">
      <c r="A9" s="14" t="n"/>
      <c r="B9" s="6" t="n"/>
      <c r="C9" s="7" t="n"/>
      <c r="D9" s="8" t="n"/>
      <c r="E9" s="7" t="n"/>
      <c r="F9" s="7" t="n"/>
      <c r="G9" s="7" t="n"/>
    </row>
    <row r="10">
      <c r="A10" s="14" t="n"/>
      <c r="B10" s="6" t="n"/>
      <c r="C10" s="7" t="n"/>
      <c r="D10" s="8" t="n"/>
      <c r="E10" s="7" t="n"/>
      <c r="F10" s="7" t="n"/>
      <c r="G10" s="7" t="n"/>
    </row>
    <row r="11">
      <c r="A11" s="14" t="n"/>
      <c r="B11" s="6" t="n"/>
      <c r="C11" s="7" t="n"/>
      <c r="D11" s="8" t="n"/>
      <c r="E11" s="7" t="n"/>
      <c r="F11" s="7" t="n"/>
      <c r="G11" s="7" t="n"/>
    </row>
    <row r="12">
      <c r="A12" s="14" t="n"/>
      <c r="B12" s="6" t="n"/>
      <c r="C12" s="7" t="n"/>
      <c r="D12" s="8" t="n"/>
      <c r="E12" s="7" t="n"/>
      <c r="F12" s="7" t="n"/>
      <c r="G12" s="7" t="n"/>
    </row>
    <row r="13">
      <c r="A13" s="14" t="n"/>
      <c r="B13" s="6" t="n"/>
      <c r="C13" s="7" t="n"/>
      <c r="D13" s="8" t="n"/>
      <c r="E13" s="7" t="n"/>
      <c r="F13" s="7" t="n"/>
      <c r="G13" s="7" t="n"/>
    </row>
    <row r="14">
      <c r="A14" s="14" t="n"/>
      <c r="B14" s="6" t="n"/>
      <c r="C14" s="7" t="n"/>
      <c r="D14" s="8" t="n"/>
      <c r="E14" s="7" t="n"/>
      <c r="F14" s="7" t="n"/>
      <c r="G14" s="7" t="n"/>
    </row>
    <row r="15">
      <c r="A15" s="14" t="n"/>
      <c r="B15" s="6" t="n"/>
      <c r="C15" s="7" t="n"/>
      <c r="D15" s="8" t="n"/>
      <c r="E15" s="7" t="n"/>
      <c r="F15" s="7" t="n"/>
      <c r="G15" s="7" t="n"/>
    </row>
    <row r="16">
      <c r="A16" s="14" t="n"/>
      <c r="B16" s="6" t="n"/>
      <c r="C16" s="7" t="n"/>
      <c r="D16" s="8" t="n"/>
      <c r="E16" s="7" t="n"/>
      <c r="F16" s="7" t="n"/>
      <c r="G16" s="7" t="n"/>
    </row>
    <row r="17">
      <c r="A17" s="14" t="n"/>
      <c r="B17" s="6" t="n"/>
      <c r="C17" s="7" t="n"/>
      <c r="D17" s="8" t="n"/>
      <c r="E17" s="7" t="n"/>
      <c r="F17" s="7" t="n"/>
      <c r="G17" s="7" t="n"/>
    </row>
    <row r="18">
      <c r="A18" s="14" t="n"/>
      <c r="B18" s="6" t="n"/>
      <c r="C18" s="7" t="n"/>
      <c r="D18" s="8" t="n"/>
      <c r="E18" s="7" t="n"/>
      <c r="F18" s="7" t="n"/>
      <c r="G18" s="7" t="n"/>
    </row>
    <row r="19">
      <c r="A19" s="14" t="n"/>
      <c r="B19" s="6" t="n"/>
      <c r="C19" s="7" t="n"/>
      <c r="D19" s="8" t="n"/>
      <c r="E19" s="7" t="n"/>
      <c r="F19" s="7" t="n"/>
      <c r="G19" s="7" t="n"/>
    </row>
    <row r="20">
      <c r="A20" s="14" t="n"/>
      <c r="B20" s="6" t="n"/>
      <c r="C20" s="7" t="n"/>
      <c r="D20" s="8" t="n"/>
      <c r="E20" s="7" t="n"/>
      <c r="F20" s="7" t="n"/>
      <c r="G20" s="7" t="n"/>
    </row>
    <row r="21">
      <c r="A21" s="14" t="n"/>
      <c r="B21" s="6" t="n"/>
      <c r="C21" s="7" t="n"/>
      <c r="D21" s="8" t="n"/>
      <c r="E21" s="7" t="n"/>
      <c r="F21" s="7" t="n"/>
      <c r="G21" s="7" t="n"/>
    </row>
    <row r="22">
      <c r="A22" s="14" t="n"/>
      <c r="B22" s="6" t="n"/>
      <c r="C22" s="7" t="n"/>
      <c r="D22" s="8" t="n"/>
      <c r="E22" s="7" t="n"/>
      <c r="F22" s="7" t="n"/>
      <c r="G22" s="7" t="n"/>
    </row>
    <row r="23">
      <c r="A23" s="14" t="n"/>
      <c r="B23" s="6" t="n"/>
      <c r="C23" s="7" t="n"/>
      <c r="D23" s="8" t="n"/>
      <c r="E23" s="7" t="n"/>
      <c r="F23" s="7" t="n"/>
      <c r="G23" s="7" t="n"/>
    </row>
    <row r="24">
      <c r="A24" s="14" t="n"/>
      <c r="B24" s="6" t="n"/>
      <c r="C24" s="7" t="n"/>
      <c r="D24" s="8" t="n"/>
      <c r="E24" s="7" t="n"/>
      <c r="F24" s="7" t="n"/>
      <c r="G24" s="7" t="n"/>
    </row>
    <row r="25">
      <c r="A25" s="14" t="n"/>
      <c r="B25" s="6" t="n"/>
      <c r="C25" s="7" t="n"/>
      <c r="D25" s="8" t="n"/>
      <c r="E25" s="7" t="n"/>
      <c r="F25" s="7" t="n"/>
      <c r="G25" s="7" t="n"/>
    </row>
    <row r="26">
      <c r="A26" s="14" t="n"/>
      <c r="B26" s="6" t="n"/>
      <c r="C26" s="7" t="n"/>
      <c r="D26" s="8" t="n"/>
      <c r="E26" s="7" t="n"/>
      <c r="F26" s="7" t="n"/>
      <c r="G26" s="7" t="n"/>
    </row>
    <row r="27">
      <c r="A27" s="14" t="n"/>
      <c r="B27" s="6" t="n"/>
      <c r="C27" s="7" t="n"/>
      <c r="D27" s="8" t="n"/>
      <c r="E27" s="7" t="n"/>
      <c r="F27" s="7" t="n"/>
      <c r="G27" s="7" t="n"/>
    </row>
    <row r="28">
      <c r="A28" s="14" t="n"/>
      <c r="B28" s="6" t="n"/>
      <c r="C28" s="7" t="n"/>
      <c r="D28" s="8" t="n"/>
      <c r="E28" s="7" t="n"/>
      <c r="F28" s="7" t="n"/>
      <c r="G28" s="7" t="n"/>
    </row>
    <row r="29">
      <c r="A29" s="14" t="n"/>
      <c r="B29" s="6" t="n"/>
      <c r="C29" s="7" t="n"/>
      <c r="D29" s="8" t="n"/>
      <c r="E29" s="7" t="n"/>
      <c r="F29" s="7" t="n"/>
      <c r="G29" s="7" t="n"/>
    </row>
    <row r="30">
      <c r="A30" s="14" t="n"/>
      <c r="B30" s="6" t="n"/>
      <c r="C30" s="7" t="n"/>
      <c r="D30" s="8" t="n"/>
      <c r="E30" s="7" t="n"/>
      <c r="F30" s="7" t="n"/>
      <c r="G30" s="7" t="n"/>
    </row>
    <row r="31">
      <c r="A31" s="14" t="n"/>
      <c r="B31" s="6" t="n"/>
      <c r="C31" s="7" t="n"/>
      <c r="D31" s="8" t="n"/>
      <c r="E31" s="7" t="n"/>
      <c r="F31" s="7" t="n"/>
      <c r="G31" s="7" t="n"/>
    </row>
    <row r="32">
      <c r="A32" s="14" t="n"/>
      <c r="B32" s="6" t="n"/>
      <c r="C32" s="7" t="n"/>
      <c r="D32" s="8" t="n"/>
      <c r="E32" s="7" t="n"/>
      <c r="F32" s="7" t="n"/>
      <c r="G32" s="7" t="n"/>
    </row>
    <row r="33">
      <c r="A33" s="14" t="n"/>
      <c r="B33" s="6" t="n"/>
      <c r="C33" s="7" t="n"/>
      <c r="D33" s="8" t="n"/>
      <c r="E33" s="7" t="n"/>
      <c r="F33" s="7" t="n"/>
      <c r="G33" s="7" t="n"/>
    </row>
    <row r="34">
      <c r="A34" s="14" t="n"/>
      <c r="B34" s="6" t="n"/>
      <c r="C34" s="7" t="n"/>
      <c r="D34" s="8" t="n"/>
      <c r="E34" s="7" t="n"/>
      <c r="F34" s="7" t="n"/>
      <c r="G34" s="7" t="n"/>
    </row>
    <row r="35">
      <c r="A35" s="14" t="n"/>
      <c r="B35" s="6" t="n"/>
      <c r="C35" s="7" t="n"/>
      <c r="D35" s="8" t="n"/>
      <c r="E35" s="7" t="n"/>
      <c r="F35" s="7" t="n"/>
      <c r="G35" s="7" t="n"/>
    </row>
    <row r="36">
      <c r="A36" s="14" t="n"/>
      <c r="B36" s="6" t="n"/>
      <c r="C36" s="7" t="n"/>
      <c r="D36" s="8" t="n"/>
      <c r="E36" s="7" t="n"/>
      <c r="F36" s="7" t="n"/>
      <c r="G36" s="7" t="n"/>
    </row>
    <row r="37">
      <c r="A37" s="14" t="n"/>
      <c r="B37" s="6" t="n"/>
      <c r="C37" s="7" t="n"/>
      <c r="D37" s="8" t="n"/>
      <c r="E37" s="7" t="n"/>
      <c r="F37" s="7" t="n"/>
      <c r="G37" s="7" t="n"/>
    </row>
    <row r="38">
      <c r="A38" s="14" t="n"/>
      <c r="B38" s="6" t="n"/>
      <c r="C38" s="7" t="n"/>
      <c r="D38" s="8" t="n"/>
      <c r="E38" s="7" t="n"/>
      <c r="F38" s="7" t="n"/>
      <c r="G38" s="7" t="n"/>
    </row>
    <row r="39">
      <c r="A39" s="14" t="n"/>
      <c r="B39" s="6" t="n"/>
      <c r="C39" s="7" t="n"/>
      <c r="D39" s="8" t="n"/>
      <c r="E39" s="7" t="n"/>
      <c r="F39" s="7" t="n"/>
      <c r="G39" s="7" t="n"/>
    </row>
    <row r="40">
      <c r="A40" s="14" t="n"/>
      <c r="B40" s="6" t="n"/>
      <c r="C40" s="7" t="n"/>
      <c r="D40" s="8" t="n"/>
      <c r="E40" s="7" t="n"/>
      <c r="F40" s="7" t="n"/>
      <c r="G40" s="7" t="n"/>
    </row>
    <row r="41">
      <c r="A41" s="14" t="n"/>
      <c r="B41" s="6" t="n"/>
      <c r="C41" s="7" t="n"/>
      <c r="D41" s="8" t="n"/>
      <c r="E41" s="7" t="n"/>
      <c r="F41" s="7" t="n"/>
      <c r="G41" s="7" t="n"/>
    </row>
    <row r="42">
      <c r="A42" s="14" t="n"/>
      <c r="B42" s="6" t="n"/>
      <c r="C42" s="7" t="n"/>
      <c r="D42" s="8" t="n"/>
      <c r="E42" s="7" t="n"/>
      <c r="F42" s="7" t="n"/>
      <c r="G42" s="7" t="n"/>
    </row>
    <row r="43">
      <c r="A43" s="14" t="n"/>
      <c r="B43" s="6" t="n"/>
      <c r="C43" s="7" t="n"/>
      <c r="D43" s="8" t="n"/>
      <c r="E43" s="7" t="n"/>
      <c r="F43" s="7" t="n"/>
      <c r="G43" s="7" t="n"/>
    </row>
    <row r="44">
      <c r="A44" s="14" t="n"/>
      <c r="B44" s="6" t="n"/>
      <c r="C44" s="7" t="n"/>
      <c r="D44" s="8" t="n"/>
      <c r="E44" s="7" t="n"/>
      <c r="F44" s="7" t="n"/>
      <c r="G44" s="7" t="n"/>
    </row>
    <row r="45">
      <c r="A45" s="14" t="n"/>
      <c r="B45" s="6" t="n"/>
      <c r="C45" s="7" t="n"/>
      <c r="D45" s="8" t="n"/>
      <c r="E45" s="7" t="n"/>
      <c r="F45" s="7" t="n"/>
      <c r="G45" s="7" t="n"/>
    </row>
    <row r="46">
      <c r="A46" s="14" t="n"/>
      <c r="B46" s="6" t="n"/>
      <c r="C46" s="7" t="n"/>
      <c r="D46" s="8" t="n"/>
      <c r="E46" s="7" t="n"/>
      <c r="F46" s="7" t="n"/>
      <c r="G46" s="7" t="n"/>
    </row>
    <row r="47">
      <c r="A47" s="14" t="n"/>
      <c r="B47" s="6" t="n"/>
      <c r="C47" s="7" t="n"/>
      <c r="D47" s="8" t="n"/>
      <c r="E47" s="7" t="n"/>
      <c r="F47" s="7" t="n"/>
      <c r="G47" s="7" t="n"/>
    </row>
    <row r="48">
      <c r="A48" s="14" t="n"/>
      <c r="B48" s="6" t="n"/>
      <c r="C48" s="7" t="n"/>
      <c r="D48" s="8" t="n"/>
      <c r="E48" s="7" t="n"/>
      <c r="F48" s="7" t="n"/>
      <c r="G48" s="7" t="n"/>
    </row>
    <row r="49">
      <c r="A49" s="14" t="n"/>
      <c r="B49" s="6" t="n"/>
      <c r="C49" s="7" t="n"/>
      <c r="D49" s="8" t="n"/>
      <c r="E49" s="7" t="n"/>
      <c r="F49" s="7" t="n"/>
      <c r="G49" s="7" t="n"/>
    </row>
    <row r="50">
      <c r="A50" s="14" t="n"/>
      <c r="B50" s="6" t="n"/>
      <c r="C50" s="7" t="n"/>
      <c r="D50" s="8" t="n"/>
      <c r="E50" s="7" t="n"/>
      <c r="F50" s="7" t="n"/>
      <c r="G50" s="7" t="n"/>
    </row>
    <row r="51">
      <c r="A51" s="14" t="n"/>
      <c r="B51" s="6" t="n"/>
      <c r="C51" s="7" t="n"/>
      <c r="D51" s="8" t="n"/>
      <c r="E51" s="7" t="n"/>
      <c r="F51" s="7" t="n"/>
      <c r="G51" s="7" t="n"/>
    </row>
    <row r="52">
      <c r="A52" s="14" t="n"/>
      <c r="B52" s="6" t="n"/>
      <c r="C52" s="7" t="n"/>
      <c r="D52" s="8" t="n"/>
      <c r="E52" s="7" t="n"/>
      <c r="F52" s="7" t="n"/>
      <c r="G52" s="7" t="n"/>
    </row>
  </sheetData>
  <mergeCells count="1">
    <mergeCell ref="A1:G1"/>
  </mergeCells>
  <dataValidations count="1">
    <dataValidation sqref="E3:E52" showDropDown="0" showInputMessage="0" showErrorMessage="0" allowBlank="1" error="Overage" type="list">
      <formula1>"Overage,Shortage,Shrinkage or damage,Recording error,Other"</formula1>
    </dataValidation>
  </dataValidation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5" t="inlineStr">
        <is>
          <t>Instructions – Physical Count</t>
        </is>
      </c>
    </row>
    <row r="3">
      <c r="A3" s="16" t="inlineStr">
        <is>
          <t>What it is for</t>
        </is>
      </c>
    </row>
    <row r="4">
      <c r="A4" s="17" t="inlineStr">
        <is>
          <t>Form used to perform the physical inventory count: it compares what the system says with what is really on the shelf, detects overages and shortages, and records approved adjustments.</t>
        </is>
      </c>
    </row>
    <row r="6">
      <c r="A6" s="16" t="inlineStr">
        <is>
          <t>How to use it</t>
        </is>
      </c>
    </row>
    <row r="7">
      <c r="A7" s="17" t="inlineStr">
        <is>
          <t>1) Fill in date, zone and counting team.</t>
        </is>
      </c>
    </row>
    <row r="8">
      <c r="A8" s="17" t="inlineStr">
        <is>
          <t>2) Print the sheet with the zone's products (system stock preloaded).</t>
        </is>
      </c>
    </row>
    <row r="9">
      <c r="A9" s="17" t="inlineStr">
        <is>
          <t>3) Count each product and write the result in Count 1; if in doubt, a second person counts in Count 2.</t>
        </is>
      </c>
    </row>
    <row r="10">
      <c r="A10" s="17" t="inlineStr">
        <is>
          <t>4) Final count, difference and result (no variance, overage or shortage) are automatic.</t>
        </is>
      </c>
    </row>
    <row r="11">
      <c r="A11" s="17" t="inlineStr">
        <is>
          <t>5) Review the differences and record in the Adjustments sheet only those approved by the person in charge.</t>
        </is>
      </c>
    </row>
    <row r="13">
      <c r="A13" s="16" t="inlineStr">
        <is>
          <t>Tips</t>
        </is>
      </c>
    </row>
    <row r="14">
      <c r="A14" s="17" t="inlineStr">
        <is>
          <t>• Count by zones to keep control and avoid counting the same place twice.</t>
        </is>
      </c>
    </row>
    <row r="15">
      <c r="A15" s="17" t="inlineStr">
        <is>
          <t>• If products move during the count, freeze movement entry for that zone that day.</t>
        </is>
      </c>
    </row>
    <row r="16">
      <c r="A16" s="17" t="inlineStr">
        <is>
          <t>• Investigate large differences before adjusting: they may be code or recording errors.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2026-09-08T16:03:29Z</dcterms:created>
  <dcterms:modified xsi:type="dcterms:W3CDTF">2026-09-08T16:03:30Z</dcterms:modified>
</cp:coreProperties>
</file>