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sting" sheetId="1" state="visible" r:id="rId1"/>
    <sheet xmlns:r="http://schemas.openxmlformats.org/officeDocument/2006/relationships" name="Instructions" sheetId="2" state="visible" r:id="rId2"/>
  </sheets>
  <definedNames>
    <definedName name="_xlnm.Print_Area" localSheetId="0">'Costing'!$A$1:$K$40</definedName>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b val="1"/>
      <color rgb="00FFFFFF"/>
      <sz val="15"/>
    </font>
    <font>
      <b val="1"/>
      <color rgb="001F2937"/>
      <sz val="9"/>
    </font>
    <font>
      <color rgb="001F2937"/>
      <sz val="10"/>
    </font>
    <font>
      <b val="1"/>
      <color rgb="00FFFFFF"/>
      <sz val="9"/>
    </font>
    <font>
      <i val="1"/>
      <color rgb="00666666"/>
      <sz val="10"/>
    </font>
    <font>
      <b val="1"/>
      <color rgb="001F2937"/>
      <sz val="10"/>
    </font>
    <font>
      <b val="1"/>
      <color rgb="00FFFFFF"/>
      <sz val="11"/>
    </font>
    <font>
      <color rgb="00666666"/>
      <sz val="10"/>
    </font>
    <font>
      <b val="1"/>
      <color rgb="00FFFFFF"/>
      <sz val="13"/>
    </font>
    <font>
      <b val="1"/>
      <color rgb="00404040"/>
      <sz val="11"/>
    </font>
  </fonts>
  <fills count="8">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
      <patternFill patternType="solid">
        <fgColor rgb="00E8E8E8"/>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0" fontId="3" fillId="0" borderId="1" applyAlignment="1" pivotButton="0" quotePrefix="0" xfId="0">
      <alignment horizontal="left" vertical="center" wrapText="1"/>
    </xf>
    <xf numFmtId="4" fontId="3" fillId="0" borderId="1" applyAlignment="1" pivotButton="0" quotePrefix="0" xfId="0">
      <alignment horizontal="left" vertical="center" wrapText="1"/>
    </xf>
    <xf numFmtId="164" fontId="3" fillId="0" borderId="1" applyAlignment="1" pivotButton="0" quotePrefix="0" xfId="0">
      <alignment horizontal="right" vertical="center"/>
    </xf>
    <xf numFmtId="4" fontId="5" fillId="6" borderId="1" applyAlignment="1" pivotButton="0" quotePrefix="0" xfId="0">
      <alignment horizontal="right" vertical="center"/>
    </xf>
    <xf numFmtId="0" fontId="6" fillId="7" borderId="1" applyAlignment="1" pivotButton="0" quotePrefix="0" xfId="0">
      <alignment horizontal="left" vertical="center"/>
    </xf>
    <xf numFmtId="0" fontId="6" fillId="7" borderId="1" applyAlignment="1" pivotButton="0" quotePrefix="0" xfId="0">
      <alignment horizontal="right" vertical="center"/>
    </xf>
    <xf numFmtId="4" fontId="6" fillId="7" borderId="1" applyAlignment="1" pivotButton="0" quotePrefix="0" xfId="0">
      <alignment horizontal="right" vertical="center"/>
    </xf>
    <xf numFmtId="0" fontId="7" fillId="5" borderId="1" applyAlignment="1" pivotButton="0" quotePrefix="0" xfId="0">
      <alignment horizontal="left" vertical="center"/>
    </xf>
    <xf numFmtId="0" fontId="0" fillId="5" borderId="1" pivotButton="0" quotePrefix="0" xfId="0"/>
    <xf numFmtId="0" fontId="6" fillId="3" borderId="1" applyAlignment="1" pivotButton="0" quotePrefix="0" xfId="0">
      <alignment horizontal="left" vertical="center"/>
    </xf>
    <xf numFmtId="0" fontId="0" fillId="3" borderId="1" pivotButton="0" quotePrefix="0" xfId="0"/>
    <xf numFmtId="1" fontId="8" fillId="6" borderId="1" applyAlignment="1" pivotButton="0" quotePrefix="0" xfId="0">
      <alignment horizontal="right" vertical="center"/>
    </xf>
    <xf numFmtId="4" fontId="8" fillId="6" borderId="1" applyAlignment="1" pivotButton="0" quotePrefix="0" xfId="0">
      <alignment horizontal="right" vertical="center"/>
    </xf>
    <xf numFmtId="4" fontId="6" fillId="6" borderId="1" applyAlignment="1" pivotButton="0" quotePrefix="0" xfId="0">
      <alignment horizontal="right" vertical="center"/>
    </xf>
    <xf numFmtId="0" fontId="9" fillId="2" borderId="0" applyAlignment="1" pivotButton="0" quotePrefix="0" xfId="0">
      <alignment horizontal="center" vertical="center"/>
    </xf>
    <xf numFmtId="0" fontId="10" fillId="0" borderId="0" pivotButton="0" quotePrefix="0" xfId="0"/>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K40"/>
  <sheetViews>
    <sheetView workbookViewId="0">
      <selection activeCell="A1" sqref="A1"/>
    </sheetView>
  </sheetViews>
  <sheetFormatPr baseColWidth="8" defaultRowHeight="15"/>
  <cols>
    <col width="30" customWidth="1" min="1" max="1"/>
    <col width="12" customWidth="1" min="2" max="2"/>
    <col width="14" customWidth="1" min="3" max="3"/>
    <col width="14" customWidth="1" min="4" max="4"/>
    <col width="14" customWidth="1" min="5" max="5"/>
    <col width="17" customWidth="1" min="6" max="6"/>
    <col width="11" customWidth="1" min="7" max="7"/>
    <col width="15" customWidth="1" min="8" max="8"/>
    <col width="15" customWidth="1" min="9" max="9"/>
    <col width="14" customWidth="1" min="10" max="10"/>
    <col width="24" customWidth="1" min="11" max="11"/>
  </cols>
  <sheetData>
    <row r="1" ht="30" customHeight="1">
      <c r="A1" s="1" t="inlineStr">
        <is>
          <t>Product costing</t>
        </is>
      </c>
    </row>
    <row r="2">
      <c r="A2" s="2" t="inlineStr">
        <is>
          <t>Company</t>
        </is>
      </c>
      <c r="B2" s="3" t="inlineStr"/>
      <c r="D2" s="2" t="inlineStr">
        <is>
          <t>Period</t>
        </is>
      </c>
      <c r="E2" s="3" t="inlineStr"/>
      <c r="G2" s="2" t="inlineStr">
        <is>
          <t>Currency</t>
        </is>
      </c>
      <c r="H2" s="3" t="inlineStr"/>
    </row>
    <row r="4" ht="26" customHeight="1">
      <c r="A4" s="4" t="inlineStr">
        <is>
          <t>Product</t>
        </is>
      </c>
      <c r="B4" s="4" t="inlineStr">
        <is>
          <t>Unit</t>
        </is>
      </c>
      <c r="C4" s="4" t="inlineStr">
        <is>
          <t>Code</t>
        </is>
      </c>
      <c r="D4" s="4" t="inlineStr">
        <is>
          <t>Inputs</t>
        </is>
      </c>
      <c r="E4" s="4" t="inlineStr">
        <is>
          <t>Labour</t>
        </is>
      </c>
      <c r="F4" s="4" t="inlineStr">
        <is>
          <t>Overheads</t>
        </is>
      </c>
      <c r="G4" s="4" t="inlineStr">
        <is>
          <t>Waste</t>
        </is>
      </c>
      <c r="H4" s="4" t="inlineStr">
        <is>
          <t>Batch cost</t>
        </is>
      </c>
      <c r="I4" s="4" t="inlineStr">
        <is>
          <t>Units per batch</t>
        </is>
      </c>
      <c r="J4" s="4" t="inlineStr">
        <is>
          <t>Unit cost</t>
        </is>
      </c>
      <c r="K4" s="4" t="inlineStr">
        <is>
          <t>Notes</t>
        </is>
      </c>
    </row>
    <row r="5">
      <c r="A5" s="5" t="n"/>
      <c r="B5" s="5" t="n"/>
      <c r="C5" s="5" t="n"/>
      <c r="D5" s="6" t="n"/>
      <c r="E5" s="6" t="n"/>
      <c r="F5" s="6" t="n"/>
      <c r="G5" s="7" t="n">
        <v>0.05</v>
      </c>
      <c r="H5" s="8">
        <f>IF($D5="","",ROUND(($D5+$E5+$F5)*(1+$G5),2))</f>
        <v/>
      </c>
      <c r="I5" s="6" t="n"/>
      <c r="J5" s="8">
        <f>IF(OR($H5="",$I5="",$I5=0),"",ROUND($H5/$I5,2))</f>
        <v/>
      </c>
      <c r="K5" s="5" t="n"/>
    </row>
    <row r="6">
      <c r="A6" s="5" t="n"/>
      <c r="B6" s="5" t="n"/>
      <c r="C6" s="5" t="n"/>
      <c r="D6" s="6" t="n"/>
      <c r="E6" s="6" t="n"/>
      <c r="F6" s="6" t="n"/>
      <c r="G6" s="7" t="n">
        <v>0.05</v>
      </c>
      <c r="H6" s="8">
        <f>IF($D6="","",ROUND(($D6+$E6+$F6)*(1+$G6),2))</f>
        <v/>
      </c>
      <c r="I6" s="6" t="n"/>
      <c r="J6" s="8">
        <f>IF(OR($H6="",$I6="",$I6=0),"",ROUND($H6/$I6,2))</f>
        <v/>
      </c>
      <c r="K6" s="5" t="n"/>
    </row>
    <row r="7">
      <c r="A7" s="5" t="n"/>
      <c r="B7" s="5" t="n"/>
      <c r="C7" s="5" t="n"/>
      <c r="D7" s="6" t="n"/>
      <c r="E7" s="6" t="n"/>
      <c r="F7" s="6" t="n"/>
      <c r="G7" s="7" t="n">
        <v>0.05</v>
      </c>
      <c r="H7" s="8">
        <f>IF($D7="","",ROUND(($D7+$E7+$F7)*(1+$G7),2))</f>
        <v/>
      </c>
      <c r="I7" s="6" t="n"/>
      <c r="J7" s="8">
        <f>IF(OR($H7="",$I7="",$I7=0),"",ROUND($H7/$I7,2))</f>
        <v/>
      </c>
      <c r="K7" s="5" t="n"/>
    </row>
    <row r="8">
      <c r="A8" s="5" t="n"/>
      <c r="B8" s="5" t="n"/>
      <c r="C8" s="5" t="n"/>
      <c r="D8" s="6" t="n"/>
      <c r="E8" s="6" t="n"/>
      <c r="F8" s="6" t="n"/>
      <c r="G8" s="7" t="n">
        <v>0.05</v>
      </c>
      <c r="H8" s="8">
        <f>IF($D8="","",ROUND(($D8+$E8+$F8)*(1+$G8),2))</f>
        <v/>
      </c>
      <c r="I8" s="6" t="n"/>
      <c r="J8" s="8">
        <f>IF(OR($H8="",$I8="",$I8=0),"",ROUND($H8/$I8,2))</f>
        <v/>
      </c>
      <c r="K8" s="5" t="n"/>
    </row>
    <row r="9">
      <c r="A9" s="5" t="n"/>
      <c r="B9" s="5" t="n"/>
      <c r="C9" s="5" t="n"/>
      <c r="D9" s="6" t="n"/>
      <c r="E9" s="6" t="n"/>
      <c r="F9" s="6" t="n"/>
      <c r="G9" s="7" t="n">
        <v>0.05</v>
      </c>
      <c r="H9" s="8">
        <f>IF($D9="","",ROUND(($D9+$E9+$F9)*(1+$G9),2))</f>
        <v/>
      </c>
      <c r="I9" s="6" t="n"/>
      <c r="J9" s="8">
        <f>IF(OR($H9="",$I9="",$I9=0),"",ROUND($H9/$I9,2))</f>
        <v/>
      </c>
      <c r="K9" s="5" t="n"/>
    </row>
    <row r="10">
      <c r="A10" s="5" t="n"/>
      <c r="B10" s="5" t="n"/>
      <c r="C10" s="5" t="n"/>
      <c r="D10" s="6" t="n"/>
      <c r="E10" s="6" t="n"/>
      <c r="F10" s="6" t="n"/>
      <c r="G10" s="7" t="n">
        <v>0.05</v>
      </c>
      <c r="H10" s="8">
        <f>IF($D10="","",ROUND(($D10+$E10+$F10)*(1+$G10),2))</f>
        <v/>
      </c>
      <c r="I10" s="6" t="n"/>
      <c r="J10" s="8">
        <f>IF(OR($H10="",$I10="",$I10=0),"",ROUND($H10/$I10,2))</f>
        <v/>
      </c>
      <c r="K10" s="5" t="n"/>
    </row>
    <row r="11">
      <c r="A11" s="5" t="n"/>
      <c r="B11" s="5" t="n"/>
      <c r="C11" s="5" t="n"/>
      <c r="D11" s="6" t="n"/>
      <c r="E11" s="6" t="n"/>
      <c r="F11" s="6" t="n"/>
      <c r="G11" s="7" t="n">
        <v>0.05</v>
      </c>
      <c r="H11" s="8">
        <f>IF($D11="","",ROUND(($D11+$E11+$F11)*(1+$G11),2))</f>
        <v/>
      </c>
      <c r="I11" s="6" t="n"/>
      <c r="J11" s="8">
        <f>IF(OR($H11="",$I11="",$I11=0),"",ROUND($H11/$I11,2))</f>
        <v/>
      </c>
      <c r="K11" s="5" t="n"/>
    </row>
    <row r="12">
      <c r="A12" s="5" t="n"/>
      <c r="B12" s="5" t="n"/>
      <c r="C12" s="5" t="n"/>
      <c r="D12" s="6" t="n"/>
      <c r="E12" s="6" t="n"/>
      <c r="F12" s="6" t="n"/>
      <c r="G12" s="7" t="n">
        <v>0.05</v>
      </c>
      <c r="H12" s="8">
        <f>IF($D12="","",ROUND(($D12+$E12+$F12)*(1+$G12),2))</f>
        <v/>
      </c>
      <c r="I12" s="6" t="n"/>
      <c r="J12" s="8">
        <f>IF(OR($H12="",$I12="",$I12=0),"",ROUND($H12/$I12,2))</f>
        <v/>
      </c>
      <c r="K12" s="5" t="n"/>
    </row>
    <row r="13">
      <c r="A13" s="5" t="n"/>
      <c r="B13" s="5" t="n"/>
      <c r="C13" s="5" t="n"/>
      <c r="D13" s="6" t="n"/>
      <c r="E13" s="6" t="n"/>
      <c r="F13" s="6" t="n"/>
      <c r="G13" s="7" t="n">
        <v>0.05</v>
      </c>
      <c r="H13" s="8">
        <f>IF($D13="","",ROUND(($D13+$E13+$F13)*(1+$G13),2))</f>
        <v/>
      </c>
      <c r="I13" s="6" t="n"/>
      <c r="J13" s="8">
        <f>IF(OR($H13="",$I13="",$I13=0),"",ROUND($H13/$I13,2))</f>
        <v/>
      </c>
      <c r="K13" s="5" t="n"/>
    </row>
    <row r="14">
      <c r="A14" s="5" t="n"/>
      <c r="B14" s="5" t="n"/>
      <c r="C14" s="5" t="n"/>
      <c r="D14" s="6" t="n"/>
      <c r="E14" s="6" t="n"/>
      <c r="F14" s="6" t="n"/>
      <c r="G14" s="7" t="n">
        <v>0.05</v>
      </c>
      <c r="H14" s="8">
        <f>IF($D14="","",ROUND(($D14+$E14+$F14)*(1+$G14),2))</f>
        <v/>
      </c>
      <c r="I14" s="6" t="n"/>
      <c r="J14" s="8">
        <f>IF(OR($H14="",$I14="",$I14=0),"",ROUND($H14/$I14,2))</f>
        <v/>
      </c>
      <c r="K14" s="5" t="n"/>
    </row>
    <row r="15">
      <c r="A15" s="5" t="n"/>
      <c r="B15" s="5" t="n"/>
      <c r="C15" s="5" t="n"/>
      <c r="D15" s="6" t="n"/>
      <c r="E15" s="6" t="n"/>
      <c r="F15" s="6" t="n"/>
      <c r="G15" s="7" t="n">
        <v>0.05</v>
      </c>
      <c r="H15" s="8">
        <f>IF($D15="","",ROUND(($D15+$E15+$F15)*(1+$G15),2))</f>
        <v/>
      </c>
      <c r="I15" s="6" t="n"/>
      <c r="J15" s="8">
        <f>IF(OR($H15="",$I15="",$I15=0),"",ROUND($H15/$I15,2))</f>
        <v/>
      </c>
      <c r="K15" s="5" t="n"/>
    </row>
    <row r="16">
      <c r="A16" s="5" t="n"/>
      <c r="B16" s="5" t="n"/>
      <c r="C16" s="5" t="n"/>
      <c r="D16" s="6" t="n"/>
      <c r="E16" s="6" t="n"/>
      <c r="F16" s="6" t="n"/>
      <c r="G16" s="7" t="n">
        <v>0.05</v>
      </c>
      <c r="H16" s="8">
        <f>IF($D16="","",ROUND(($D16+$E16+$F16)*(1+$G16),2))</f>
        <v/>
      </c>
      <c r="I16" s="6" t="n"/>
      <c r="J16" s="8">
        <f>IF(OR($H16="",$I16="",$I16=0),"",ROUND($H16/$I16,2))</f>
        <v/>
      </c>
      <c r="K16" s="5" t="n"/>
    </row>
    <row r="17">
      <c r="A17" s="5" t="n"/>
      <c r="B17" s="5" t="n"/>
      <c r="C17" s="5" t="n"/>
      <c r="D17" s="6" t="n"/>
      <c r="E17" s="6" t="n"/>
      <c r="F17" s="6" t="n"/>
      <c r="G17" s="7" t="n">
        <v>0.05</v>
      </c>
      <c r="H17" s="8">
        <f>IF($D17="","",ROUND(($D17+$E17+$F17)*(1+$G17),2))</f>
        <v/>
      </c>
      <c r="I17" s="6" t="n"/>
      <c r="J17" s="8">
        <f>IF(OR($H17="",$I17="",$I17=0),"",ROUND($H17/$I17,2))</f>
        <v/>
      </c>
      <c r="K17" s="5" t="n"/>
    </row>
    <row r="18">
      <c r="A18" s="5" t="n"/>
      <c r="B18" s="5" t="n"/>
      <c r="C18" s="5" t="n"/>
      <c r="D18" s="6" t="n"/>
      <c r="E18" s="6" t="n"/>
      <c r="F18" s="6" t="n"/>
      <c r="G18" s="7" t="n">
        <v>0.05</v>
      </c>
      <c r="H18" s="8">
        <f>IF($D18="","",ROUND(($D18+$E18+$F18)*(1+$G18),2))</f>
        <v/>
      </c>
      <c r="I18" s="6" t="n"/>
      <c r="J18" s="8">
        <f>IF(OR($H18="",$I18="",$I18=0),"",ROUND($H18/$I18,2))</f>
        <v/>
      </c>
      <c r="K18" s="5" t="n"/>
    </row>
    <row r="19">
      <c r="A19" s="5" t="n"/>
      <c r="B19" s="5" t="n"/>
      <c r="C19" s="5" t="n"/>
      <c r="D19" s="6" t="n"/>
      <c r="E19" s="6" t="n"/>
      <c r="F19" s="6" t="n"/>
      <c r="G19" s="7" t="n">
        <v>0.05</v>
      </c>
      <c r="H19" s="8">
        <f>IF($D19="","",ROUND(($D19+$E19+$F19)*(1+$G19),2))</f>
        <v/>
      </c>
      <c r="I19" s="6" t="n"/>
      <c r="J19" s="8">
        <f>IF(OR($H19="",$I19="",$I19=0),"",ROUND($H19/$I19,2))</f>
        <v/>
      </c>
      <c r="K19" s="5" t="n"/>
    </row>
    <row r="20">
      <c r="A20" s="5" t="n"/>
      <c r="B20" s="5" t="n"/>
      <c r="C20" s="5" t="n"/>
      <c r="D20" s="6" t="n"/>
      <c r="E20" s="6" t="n"/>
      <c r="F20" s="6" t="n"/>
      <c r="G20" s="7" t="n">
        <v>0.05</v>
      </c>
      <c r="H20" s="8">
        <f>IF($D20="","",ROUND(($D20+$E20+$F20)*(1+$G20),2))</f>
        <v/>
      </c>
      <c r="I20" s="6" t="n"/>
      <c r="J20" s="8">
        <f>IF(OR($H20="",$I20="",$I20=0),"",ROUND($H20/$I20,2))</f>
        <v/>
      </c>
      <c r="K20" s="5" t="n"/>
    </row>
    <row r="21">
      <c r="A21" s="5" t="n"/>
      <c r="B21" s="5" t="n"/>
      <c r="C21" s="5" t="n"/>
      <c r="D21" s="6" t="n"/>
      <c r="E21" s="6" t="n"/>
      <c r="F21" s="6" t="n"/>
      <c r="G21" s="7" t="n">
        <v>0.05</v>
      </c>
      <c r="H21" s="8">
        <f>IF($D21="","",ROUND(($D21+$E21+$F21)*(1+$G21),2))</f>
        <v/>
      </c>
      <c r="I21" s="6" t="n"/>
      <c r="J21" s="8">
        <f>IF(OR($H21="",$I21="",$I21=0),"",ROUND($H21/$I21,2))</f>
        <v/>
      </c>
      <c r="K21" s="5" t="n"/>
    </row>
    <row r="22">
      <c r="A22" s="5" t="n"/>
      <c r="B22" s="5" t="n"/>
      <c r="C22" s="5" t="n"/>
      <c r="D22" s="6" t="n"/>
      <c r="E22" s="6" t="n"/>
      <c r="F22" s="6" t="n"/>
      <c r="G22" s="7" t="n">
        <v>0.05</v>
      </c>
      <c r="H22" s="8">
        <f>IF($D22="","",ROUND(($D22+$E22+$F22)*(1+$G22),2))</f>
        <v/>
      </c>
      <c r="I22" s="6" t="n"/>
      <c r="J22" s="8">
        <f>IF(OR($H22="",$I22="",$I22=0),"",ROUND($H22/$I22,2))</f>
        <v/>
      </c>
      <c r="K22" s="5" t="n"/>
    </row>
    <row r="23">
      <c r="A23" s="5" t="n"/>
      <c r="B23" s="5" t="n"/>
      <c r="C23" s="5" t="n"/>
      <c r="D23" s="6" t="n"/>
      <c r="E23" s="6" t="n"/>
      <c r="F23" s="6" t="n"/>
      <c r="G23" s="7" t="n">
        <v>0.05</v>
      </c>
      <c r="H23" s="8">
        <f>IF($D23="","",ROUND(($D23+$E23+$F23)*(1+$G23),2))</f>
        <v/>
      </c>
      <c r="I23" s="6" t="n"/>
      <c r="J23" s="8">
        <f>IF(OR($H23="",$I23="",$I23=0),"",ROUND($H23/$I23,2))</f>
        <v/>
      </c>
      <c r="K23" s="5" t="n"/>
    </row>
    <row r="24">
      <c r="A24" s="5" t="n"/>
      <c r="B24" s="5" t="n"/>
      <c r="C24" s="5" t="n"/>
      <c r="D24" s="6" t="n"/>
      <c r="E24" s="6" t="n"/>
      <c r="F24" s="6" t="n"/>
      <c r="G24" s="7" t="n">
        <v>0.05</v>
      </c>
      <c r="H24" s="8">
        <f>IF($D24="","",ROUND(($D24+$E24+$F24)*(1+$G24),2))</f>
        <v/>
      </c>
      <c r="I24" s="6" t="n"/>
      <c r="J24" s="8">
        <f>IF(OR($H24="",$I24="",$I24=0),"",ROUND($H24/$I24,2))</f>
        <v/>
      </c>
      <c r="K24" s="5" t="n"/>
    </row>
    <row r="25">
      <c r="A25" s="5" t="n"/>
      <c r="B25" s="5" t="n"/>
      <c r="C25" s="5" t="n"/>
      <c r="D25" s="6" t="n"/>
      <c r="E25" s="6" t="n"/>
      <c r="F25" s="6" t="n"/>
      <c r="G25" s="7" t="n">
        <v>0.05</v>
      </c>
      <c r="H25" s="8">
        <f>IF($D25="","",ROUND(($D25+$E25+$F25)*(1+$G25),2))</f>
        <v/>
      </c>
      <c r="I25" s="6" t="n"/>
      <c r="J25" s="8">
        <f>IF(OR($H25="",$I25="",$I25=0),"",ROUND($H25/$I25,2))</f>
        <v/>
      </c>
      <c r="K25" s="5" t="n"/>
    </row>
    <row r="26">
      <c r="A26" s="5" t="n"/>
      <c r="B26" s="5" t="n"/>
      <c r="C26" s="5" t="n"/>
      <c r="D26" s="6" t="n"/>
      <c r="E26" s="6" t="n"/>
      <c r="F26" s="6" t="n"/>
      <c r="G26" s="7" t="n">
        <v>0.05</v>
      </c>
      <c r="H26" s="8">
        <f>IF($D26="","",ROUND(($D26+$E26+$F26)*(1+$G26),2))</f>
        <v/>
      </c>
      <c r="I26" s="6" t="n"/>
      <c r="J26" s="8">
        <f>IF(OR($H26="",$I26="",$I26=0),"",ROUND($H26/$I26,2))</f>
        <v/>
      </c>
      <c r="K26" s="5" t="n"/>
    </row>
    <row r="27">
      <c r="A27" s="5" t="n"/>
      <c r="B27" s="5" t="n"/>
      <c r="C27" s="5" t="n"/>
      <c r="D27" s="6" t="n"/>
      <c r="E27" s="6" t="n"/>
      <c r="F27" s="6" t="n"/>
      <c r="G27" s="7" t="n">
        <v>0.05</v>
      </c>
      <c r="H27" s="8">
        <f>IF($D27="","",ROUND(($D27+$E27+$F27)*(1+$G27),2))</f>
        <v/>
      </c>
      <c r="I27" s="6" t="n"/>
      <c r="J27" s="8">
        <f>IF(OR($H27="",$I27="",$I27=0),"",ROUND($H27/$I27,2))</f>
        <v/>
      </c>
      <c r="K27" s="5" t="n"/>
    </row>
    <row r="28">
      <c r="A28" s="5" t="n"/>
      <c r="B28" s="5" t="n"/>
      <c r="C28" s="5" t="n"/>
      <c r="D28" s="6" t="n"/>
      <c r="E28" s="6" t="n"/>
      <c r="F28" s="6" t="n"/>
      <c r="G28" s="7" t="n">
        <v>0.05</v>
      </c>
      <c r="H28" s="8">
        <f>IF($D28="","",ROUND(($D28+$E28+$F28)*(1+$G28),2))</f>
        <v/>
      </c>
      <c r="I28" s="6" t="n"/>
      <c r="J28" s="8">
        <f>IF(OR($H28="",$I28="",$I28=0),"",ROUND($H28/$I28,2))</f>
        <v/>
      </c>
      <c r="K28" s="5" t="n"/>
    </row>
    <row r="29">
      <c r="A29" s="5" t="n"/>
      <c r="B29" s="5" t="n"/>
      <c r="C29" s="5" t="n"/>
      <c r="D29" s="6" t="n"/>
      <c r="E29" s="6" t="n"/>
      <c r="F29" s="6" t="n"/>
      <c r="G29" s="7" t="n">
        <v>0.05</v>
      </c>
      <c r="H29" s="8">
        <f>IF($D29="","",ROUND(($D29+$E29+$F29)*(1+$G29),2))</f>
        <v/>
      </c>
      <c r="I29" s="6" t="n"/>
      <c r="J29" s="8">
        <f>IF(OR($H29="",$I29="",$I29=0),"",ROUND($H29/$I29,2))</f>
        <v/>
      </c>
      <c r="K29" s="5" t="n"/>
    </row>
    <row r="30">
      <c r="A30" s="5" t="n"/>
      <c r="B30" s="5" t="n"/>
      <c r="C30" s="5" t="n"/>
      <c r="D30" s="6" t="n"/>
      <c r="E30" s="6" t="n"/>
      <c r="F30" s="6" t="n"/>
      <c r="G30" s="7" t="n">
        <v>0.05</v>
      </c>
      <c r="H30" s="8">
        <f>IF($D30="","",ROUND(($D30+$E30+$F30)*(1+$G30),2))</f>
        <v/>
      </c>
      <c r="I30" s="6" t="n"/>
      <c r="J30" s="8">
        <f>IF(OR($H30="",$I30="",$I30=0),"",ROUND($H30/$I30,2))</f>
        <v/>
      </c>
      <c r="K30" s="5" t="n"/>
    </row>
    <row r="31">
      <c r="A31" s="5" t="n"/>
      <c r="B31" s="5" t="n"/>
      <c r="C31" s="5" t="n"/>
      <c r="D31" s="6" t="n"/>
      <c r="E31" s="6" t="n"/>
      <c r="F31" s="6" t="n"/>
      <c r="G31" s="7" t="n">
        <v>0.05</v>
      </c>
      <c r="H31" s="8">
        <f>IF($D31="","",ROUND(($D31+$E31+$F31)*(1+$G31),2))</f>
        <v/>
      </c>
      <c r="I31" s="6" t="n"/>
      <c r="J31" s="8">
        <f>IF(OR($H31="",$I31="",$I31=0),"",ROUND($H31/$I31,2))</f>
        <v/>
      </c>
      <c r="K31" s="5" t="n"/>
    </row>
    <row r="32">
      <c r="A32" s="5" t="n"/>
      <c r="B32" s="5" t="n"/>
      <c r="C32" s="5" t="n"/>
      <c r="D32" s="6" t="n"/>
      <c r="E32" s="6" t="n"/>
      <c r="F32" s="6" t="n"/>
      <c r="G32" s="7" t="n">
        <v>0.05</v>
      </c>
      <c r="H32" s="8">
        <f>IF($D32="","",ROUND(($D32+$E32+$F32)*(1+$G32),2))</f>
        <v/>
      </c>
      <c r="I32" s="6" t="n"/>
      <c r="J32" s="8">
        <f>IF(OR($H32="",$I32="",$I32=0),"",ROUND($H32/$I32,2))</f>
        <v/>
      </c>
      <c r="K32" s="5" t="n"/>
    </row>
    <row r="33">
      <c r="A33" s="5" t="n"/>
      <c r="B33" s="5" t="n"/>
      <c r="C33" s="5" t="n"/>
      <c r="D33" s="6" t="n"/>
      <c r="E33" s="6" t="n"/>
      <c r="F33" s="6" t="n"/>
      <c r="G33" s="7" t="n">
        <v>0.05</v>
      </c>
      <c r="H33" s="8">
        <f>IF($D33="","",ROUND(($D33+$E33+$F33)*(1+$G33),2))</f>
        <v/>
      </c>
      <c r="I33" s="6" t="n"/>
      <c r="J33" s="8">
        <f>IF(OR($H33="",$I33="",$I33=0),"",ROUND($H33/$I33,2))</f>
        <v/>
      </c>
      <c r="K33" s="5" t="n"/>
    </row>
    <row r="34">
      <c r="A34" s="5" t="n"/>
      <c r="B34" s="5" t="n"/>
      <c r="C34" s="5" t="n"/>
      <c r="D34" s="6" t="n"/>
      <c r="E34" s="6" t="n"/>
      <c r="F34" s="6" t="n"/>
      <c r="G34" s="7" t="n">
        <v>0.05</v>
      </c>
      <c r="H34" s="8">
        <f>IF($D34="","",ROUND(($D34+$E34+$F34)*(1+$G34),2))</f>
        <v/>
      </c>
      <c r="I34" s="6" t="n"/>
      <c r="J34" s="8">
        <f>IF(OR($H34="",$I34="",$I34=0),"",ROUND($H34/$I34,2))</f>
        <v/>
      </c>
      <c r="K34" s="5" t="n"/>
    </row>
    <row r="35" ht="20" customHeight="1">
      <c r="A35" s="9" t="inlineStr">
        <is>
          <t>TOTALS</t>
        </is>
      </c>
      <c r="B35" s="10" t="n"/>
      <c r="C35" s="10" t="n"/>
      <c r="D35" s="11">
        <f>SUM(D5:D34)</f>
        <v/>
      </c>
      <c r="E35" s="11">
        <f>SUM(E5:E34)</f>
        <v/>
      </c>
      <c r="F35" s="11">
        <f>SUM(F5:F34)</f>
        <v/>
      </c>
      <c r="G35" s="10" t="n"/>
      <c r="H35" s="11">
        <f>SUM(H5:H34)</f>
        <v/>
      </c>
      <c r="I35" s="10" t="n"/>
      <c r="J35" s="10" t="n"/>
      <c r="K35" s="10" t="n"/>
    </row>
    <row r="37" ht="22" customHeight="1">
      <c r="A37" s="12" t="inlineStr">
        <is>
          <t>Costing summary</t>
        </is>
      </c>
      <c r="B37" s="13" t="n"/>
      <c r="C37" s="13" t="n"/>
      <c r="D37" s="13" t="n"/>
      <c r="E37" s="13" t="n"/>
      <c r="F37" s="13" t="n"/>
      <c r="G37" s="13" t="n"/>
      <c r="H37" s="13" t="n"/>
      <c r="I37" s="13" t="n"/>
      <c r="J37" s="13" t="n"/>
      <c r="K37" s="13" t="n"/>
    </row>
    <row r="38">
      <c r="A38" s="14" t="inlineStr">
        <is>
          <t>Products costed</t>
        </is>
      </c>
      <c r="B38" s="15" t="n"/>
      <c r="C38" s="15" t="n"/>
      <c r="D38" s="16">
        <f>COUNTA(A5:A34)</f>
        <v/>
      </c>
    </row>
    <row r="39">
      <c r="A39" s="14" t="inlineStr">
        <is>
          <t>Average unit cost</t>
        </is>
      </c>
      <c r="B39" s="15" t="n"/>
      <c r="C39" s="15" t="n"/>
      <c r="D39" s="17">
        <f>IFERROR(AVERAGE(J5:J34),0)</f>
        <v/>
      </c>
    </row>
    <row r="40">
      <c r="A40" s="14" t="inlineStr">
        <is>
          <t>Most expensive batch</t>
        </is>
      </c>
      <c r="B40" s="15" t="n"/>
      <c r="C40" s="15" t="n"/>
      <c r="D40" s="18">
        <f>IFERROR(MAX(H5:H34),0)</f>
        <v/>
      </c>
    </row>
  </sheetData>
  <mergeCells count="7">
    <mergeCell ref="B2:C2"/>
    <mergeCell ref="H2:I2"/>
    <mergeCell ref="E2:F2"/>
    <mergeCell ref="A40:C40"/>
    <mergeCell ref="A39:C39"/>
    <mergeCell ref="A1:K1"/>
    <mergeCell ref="A38:C38"/>
  </mergeCells>
  <dataValidations count="1">
    <dataValidation sqref="B5:B34" showDropDown="0" showInputMessage="0" showErrorMessage="0" allowBlank="1" error="Pick a unit from the list" type="list">
      <formula1>"Unit,Box,Pack,Dozen,Kilo,Litre,Metre"</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20"/>
  <sheetViews>
    <sheetView workbookViewId="0">
      <selection activeCell="A1" sqref="A1"/>
    </sheetView>
  </sheetViews>
  <sheetFormatPr baseColWidth="8" defaultRowHeight="15"/>
  <cols>
    <col width="100" customWidth="1" min="1" max="1"/>
  </cols>
  <sheetData>
    <row r="1" ht="24" customHeight="1">
      <c r="A1" s="19" t="inlineStr">
        <is>
          <t>Instructions</t>
        </is>
      </c>
    </row>
    <row r="3">
      <c r="A3" s="20" t="inlineStr">
        <is>
          <t>What this template is</t>
        </is>
      </c>
    </row>
    <row r="4">
      <c r="A4" s="21" t="inlineStr">
        <is>
          <t>This sheet works out what a batch costs to make and what each unit costs. You type\nthe inputs, the labour and the overheads, leave the waste that always appears in the\nprocess, and the sheet gives you back the batch cost and the unit cost. That unit cost\nis the figure behind any selling price: without it, the margin is a guess.</t>
        </is>
      </c>
    </row>
    <row r="6">
      <c r="A6" s="20" t="inlineStr">
        <is>
          <t>Step by step</t>
        </is>
      </c>
    </row>
    <row r="7">
      <c r="A7" s="21" t="inlineStr">
        <is>
          <t>1. Record each product on its own row with the code and the unit you use.\n2. Type the inputs, the labour and the overheads of the whole batch.\n3. Adjust the waste of each product: start at five per cent and change it to match your\n   process.\n4. Type how many units come out of the batch and read the batch cost and the unit cost.\n5. Check the summary to compare the average unit cost and to find the most expensive\n   batch.</t>
        </is>
      </c>
    </row>
    <row r="9">
      <c r="A9" s="20" t="inlineStr">
        <is>
          <t>How it is calculated</t>
        </is>
      </c>
    </row>
    <row r="10">
      <c r="A10" s="21" t="inlineStr">
        <is>
          <t>Batch cost = inputs, labour and overheads added up, all raised by the waste.\nUnit cost = batch cost divided by the units per batch.\nIf the batch has no units written, the unit cost stays empty on purpose: nothing is\nsplit by zero.\nExample: inputs 120,000, labour 60,000 and overheads 20,000; with five per cent waste\nthe batch cost is 210,000. If the batch yields 100 units, the unit cost is 2,100.</t>
        </is>
      </c>
    </row>
    <row r="12">
      <c r="A12" s="20" t="inlineStr">
        <is>
          <t>Column map</t>
        </is>
      </c>
    </row>
    <row r="13">
      <c r="A13" s="21" t="inlineStr">
        <is>
          <t>Product: the name you use on your list.\nCode: your internal reference for the product, when you have one.\nUnit: from the drop-down list (unit, box, pack, dozen, kilo, litre, metre).\nInputs: the raw material of the batch, valued.\nLabour: the hours of the staff who make that batch.\nOverheads: power, workshop rent, packaging and other costs you do not see per unit.\nWaste: the share lost in the process; it is typed as an editable rate.\nBatch cost (grey): the sum above raised by the waste.\nUnits per batch: how many units the batch finally yields.\nUnit cost (grey): the batch cost split across the units.\nNotes: whatever does not fit in a column, such as where the input price came from.</t>
        </is>
      </c>
    </row>
    <row r="15">
      <c r="A15" s="20" t="inlineStr">
        <is>
          <t>Tips and common mistakes</t>
        </is>
      </c>
    </row>
    <row r="16">
      <c r="A16" s="21" t="inlineStr">
        <is>
          <t>Cost by batch, not by single product: inputs are almost never bought by the unit.\nDo not leave waste at zero when you know something is always lost: the unit cost falls\nshort and so does the price.\nReview the inputs every time the supplier price changes: an old cost is a false margin.\nDo not mix the expenses of the whole business into the overheads of one product.\nCompare the average unit cost with the most expensive batch: the gap explains where the\nmoney is.</t>
        </is>
      </c>
    </row>
    <row r="18">
      <c r="A18" s="20" t="inlineStr">
        <is>
          <t>Free template by Kardex Tauro</t>
        </is>
      </c>
    </row>
    <row r="19">
      <c r="A19" s="21" t="inlineStr">
        <is>
          <t>Internal control tool. It is not an official accounting or tax document: all values and percentages are editable and no tax is calculated.</t>
        </is>
      </c>
    </row>
    <row r="20">
      <c r="A20" s="21"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2026-09-24T14:27:06Z</dcterms:created>
  <dcterms:modified xmlns:dcterms="http://purl.org/dc/terms/" xmlns:xsi="http://www.w3.org/2001/XMLSchema-instance" xsi:type="dcterms:W3CDTF">2026-09-24T14:27:06Z</dcterms:modified>
</cp:coreProperties>
</file>