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IV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'Libro de IVA'!$A$1:$L$226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26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24" customWidth="1" min="3" max="3"/>
    <col width="15" customWidth="1" min="4" max="4"/>
    <col width="16" customWidth="1" min="5" max="5"/>
    <col width="15" customWidth="1" min="6" max="6"/>
    <col width="13" customWidth="1" min="7" max="7"/>
    <col width="9" customWidth="1" min="8" max="8"/>
    <col width="13" customWidth="1" min="9" max="9"/>
    <col width="13" customWidth="1" min="10" max="10"/>
    <col width="12" customWidth="1" min="11" max="11"/>
    <col width="24" customWidth="1" min="12" max="12"/>
  </cols>
  <sheetData>
    <row r="1" ht="30" customHeight="1">
      <c r="A1" s="1" t="inlineStr">
        <is>
          <t>Libro de IVA: generado y descontable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Fecha</t>
        </is>
      </c>
      <c r="B4" s="4" t="inlineStr">
        <is>
          <t>Tipo</t>
        </is>
      </c>
      <c r="C4" s="4" t="inlineStr">
        <is>
          <t>Tercero</t>
        </is>
      </c>
      <c r="D4" s="4" t="inlineStr">
        <is>
          <t>Identificación</t>
        </is>
      </c>
      <c r="E4" s="4" t="inlineStr">
        <is>
          <t>Tipo de documento</t>
        </is>
      </c>
      <c r="F4" s="4" t="inlineStr">
        <is>
          <t>Nº de documento</t>
        </is>
      </c>
      <c r="G4" s="4" t="inlineStr">
        <is>
          <t>Base</t>
        </is>
      </c>
      <c r="H4" s="4" t="inlineStr">
        <is>
          <t>Tarifa</t>
        </is>
      </c>
      <c r="I4" s="4" t="inlineStr">
        <is>
          <t>Impuesto</t>
        </is>
      </c>
      <c r="J4" s="4" t="inlineStr">
        <is>
          <t>Impuesto calculado</t>
        </is>
      </c>
      <c r="K4" s="4" t="inlineStr">
        <is>
          <t>Diferencia</t>
        </is>
      </c>
      <c r="L4" s="4" t="inlineStr">
        <is>
          <t>Observaciones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 t="n"/>
      <c r="I5" s="7" t="n"/>
      <c r="J5" s="9">
        <f>IF(OR($G5="",$H5=""),"",ROUND($G5*$H5,2))</f>
        <v/>
      </c>
      <c r="K5" s="9">
        <f>IF(OR($I5="",$J5=""),"",ROUND($I5-$J5,2))</f>
        <v/>
      </c>
      <c r="L5" s="6" t="n"/>
    </row>
    <row r="6">
      <c r="A6" s="5" t="n"/>
      <c r="B6" s="6" t="n"/>
      <c r="C6" s="6" t="n"/>
      <c r="D6" s="6" t="n"/>
      <c r="E6" s="6" t="n"/>
      <c r="F6" s="6" t="n"/>
      <c r="G6" s="7" t="n"/>
      <c r="H6" s="8" t="n"/>
      <c r="I6" s="7" t="n"/>
      <c r="J6" s="9">
        <f>IF(OR($G6="",$H6=""),"",ROUND($G6*$H6,2))</f>
        <v/>
      </c>
      <c r="K6" s="9">
        <f>IF(OR($I6="",$J6=""),"",ROUND($I6-$J6,2))</f>
        <v/>
      </c>
      <c r="L6" s="6" t="n"/>
    </row>
    <row r="7">
      <c r="A7" s="5" t="n"/>
      <c r="B7" s="6" t="n"/>
      <c r="C7" s="6" t="n"/>
      <c r="D7" s="6" t="n"/>
      <c r="E7" s="6" t="n"/>
      <c r="F7" s="6" t="n"/>
      <c r="G7" s="7" t="n"/>
      <c r="H7" s="8" t="n"/>
      <c r="I7" s="7" t="n"/>
      <c r="J7" s="9">
        <f>IF(OR($G7="",$H7=""),"",ROUND($G7*$H7,2))</f>
        <v/>
      </c>
      <c r="K7" s="9">
        <f>IF(OR($I7="",$J7=""),"",ROUND($I7-$J7,2))</f>
        <v/>
      </c>
      <c r="L7" s="6" t="n"/>
    </row>
    <row r="8">
      <c r="A8" s="5" t="n"/>
      <c r="B8" s="6" t="n"/>
      <c r="C8" s="6" t="n"/>
      <c r="D8" s="6" t="n"/>
      <c r="E8" s="6" t="n"/>
      <c r="F8" s="6" t="n"/>
      <c r="G8" s="7" t="n"/>
      <c r="H8" s="8" t="n"/>
      <c r="I8" s="7" t="n"/>
      <c r="J8" s="9">
        <f>IF(OR($G8="",$H8=""),"",ROUND($G8*$H8,2))</f>
        <v/>
      </c>
      <c r="K8" s="9">
        <f>IF(OR($I8="",$J8=""),"",ROUND($I8-$J8,2))</f>
        <v/>
      </c>
      <c r="L8" s="6" t="n"/>
    </row>
    <row r="9">
      <c r="A9" s="5" t="n"/>
      <c r="B9" s="6" t="n"/>
      <c r="C9" s="6" t="n"/>
      <c r="D9" s="6" t="n"/>
      <c r="E9" s="6" t="n"/>
      <c r="F9" s="6" t="n"/>
      <c r="G9" s="7" t="n"/>
      <c r="H9" s="8" t="n"/>
      <c r="I9" s="7" t="n"/>
      <c r="J9" s="9">
        <f>IF(OR($G9="",$H9=""),"",ROUND($G9*$H9,2))</f>
        <v/>
      </c>
      <c r="K9" s="9">
        <f>IF(OR($I9="",$J9=""),"",ROUND($I9-$J9,2))</f>
        <v/>
      </c>
      <c r="L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 t="n"/>
      <c r="I10" s="7" t="n"/>
      <c r="J10" s="9">
        <f>IF(OR($G10="",$H10=""),"",ROUND($G10*$H10,2))</f>
        <v/>
      </c>
      <c r="K10" s="9">
        <f>IF(OR($I10="",$J10=""),"",ROUND($I10-$J10,2))</f>
        <v/>
      </c>
      <c r="L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 t="n"/>
      <c r="I11" s="7" t="n"/>
      <c r="J11" s="9">
        <f>IF(OR($G11="",$H11=""),"",ROUND($G11*$H11,2))</f>
        <v/>
      </c>
      <c r="K11" s="9">
        <f>IF(OR($I11="",$J11=""),"",ROUND($I11-$J11,2))</f>
        <v/>
      </c>
      <c r="L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 t="n"/>
      <c r="I12" s="7" t="n"/>
      <c r="J12" s="9">
        <f>IF(OR($G12="",$H12=""),"",ROUND($G12*$H12,2))</f>
        <v/>
      </c>
      <c r="K12" s="9">
        <f>IF(OR($I12="",$J12=""),"",ROUND($I12-$J12,2))</f>
        <v/>
      </c>
      <c r="L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 t="n"/>
      <c r="I13" s="7" t="n"/>
      <c r="J13" s="9">
        <f>IF(OR($G13="",$H13=""),"",ROUND($G13*$H13,2))</f>
        <v/>
      </c>
      <c r="K13" s="9">
        <f>IF(OR($I13="",$J13=""),"",ROUND($I13-$J13,2))</f>
        <v/>
      </c>
      <c r="L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 t="n"/>
      <c r="I14" s="7" t="n"/>
      <c r="J14" s="9">
        <f>IF(OR($G14="",$H14=""),"",ROUND($G14*$H14,2))</f>
        <v/>
      </c>
      <c r="K14" s="9">
        <f>IF(OR($I14="",$J14=""),"",ROUND($I14-$J14,2))</f>
        <v/>
      </c>
      <c r="L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 t="n"/>
      <c r="I15" s="7" t="n"/>
      <c r="J15" s="9">
        <f>IF(OR($G15="",$H15=""),"",ROUND($G15*$H15,2))</f>
        <v/>
      </c>
      <c r="K15" s="9">
        <f>IF(OR($I15="",$J15=""),"",ROUND($I15-$J15,2))</f>
        <v/>
      </c>
      <c r="L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 t="n"/>
      <c r="I16" s="7" t="n"/>
      <c r="J16" s="9">
        <f>IF(OR($G16="",$H16=""),"",ROUND($G16*$H16,2))</f>
        <v/>
      </c>
      <c r="K16" s="9">
        <f>IF(OR($I16="",$J16=""),"",ROUND($I16-$J16,2))</f>
        <v/>
      </c>
      <c r="L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 t="n"/>
      <c r="I17" s="7" t="n"/>
      <c r="J17" s="9">
        <f>IF(OR($G17="",$H17=""),"",ROUND($G17*$H17,2))</f>
        <v/>
      </c>
      <c r="K17" s="9">
        <f>IF(OR($I17="",$J17=""),"",ROUND($I17-$J17,2))</f>
        <v/>
      </c>
      <c r="L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 t="n"/>
      <c r="I18" s="7" t="n"/>
      <c r="J18" s="9">
        <f>IF(OR($G18="",$H18=""),"",ROUND($G18*$H18,2))</f>
        <v/>
      </c>
      <c r="K18" s="9">
        <f>IF(OR($I18="",$J18=""),"",ROUND($I18-$J18,2))</f>
        <v/>
      </c>
      <c r="L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 t="n"/>
      <c r="I19" s="7" t="n"/>
      <c r="J19" s="9">
        <f>IF(OR($G19="",$H19=""),"",ROUND($G19*$H19,2))</f>
        <v/>
      </c>
      <c r="K19" s="9">
        <f>IF(OR($I19="",$J19=""),"",ROUND($I19-$J19,2))</f>
        <v/>
      </c>
      <c r="L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 t="n"/>
      <c r="I20" s="7" t="n"/>
      <c r="J20" s="9">
        <f>IF(OR($G20="",$H20=""),"",ROUND($G20*$H20,2))</f>
        <v/>
      </c>
      <c r="K20" s="9">
        <f>IF(OR($I20="",$J20=""),"",ROUND($I20-$J20,2))</f>
        <v/>
      </c>
      <c r="L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 t="n"/>
      <c r="I21" s="7" t="n"/>
      <c r="J21" s="9">
        <f>IF(OR($G21="",$H21=""),"",ROUND($G21*$H21,2))</f>
        <v/>
      </c>
      <c r="K21" s="9">
        <f>IF(OR($I21="",$J21=""),"",ROUND($I21-$J21,2))</f>
        <v/>
      </c>
      <c r="L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 t="n"/>
      <c r="I22" s="7" t="n"/>
      <c r="J22" s="9">
        <f>IF(OR($G22="",$H22=""),"",ROUND($G22*$H22,2))</f>
        <v/>
      </c>
      <c r="K22" s="9">
        <f>IF(OR($I22="",$J22=""),"",ROUND($I22-$J22,2))</f>
        <v/>
      </c>
      <c r="L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 t="n"/>
      <c r="I23" s="7" t="n"/>
      <c r="J23" s="9">
        <f>IF(OR($G23="",$H23=""),"",ROUND($G23*$H23,2))</f>
        <v/>
      </c>
      <c r="K23" s="9">
        <f>IF(OR($I23="",$J23=""),"",ROUND($I23-$J23,2))</f>
        <v/>
      </c>
      <c r="L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 t="n"/>
      <c r="I24" s="7" t="n"/>
      <c r="J24" s="9">
        <f>IF(OR($G24="",$H24=""),"",ROUND($G24*$H24,2))</f>
        <v/>
      </c>
      <c r="K24" s="9">
        <f>IF(OR($I24="",$J24=""),"",ROUND($I24-$J24,2))</f>
        <v/>
      </c>
      <c r="L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 t="n"/>
      <c r="I25" s="7" t="n"/>
      <c r="J25" s="9">
        <f>IF(OR($G25="",$H25=""),"",ROUND($G25*$H25,2))</f>
        <v/>
      </c>
      <c r="K25" s="9">
        <f>IF(OR($I25="",$J25=""),"",ROUND($I25-$J25,2))</f>
        <v/>
      </c>
      <c r="L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 t="n"/>
      <c r="I26" s="7" t="n"/>
      <c r="J26" s="9">
        <f>IF(OR($G26="",$H26=""),"",ROUND($G26*$H26,2))</f>
        <v/>
      </c>
      <c r="K26" s="9">
        <f>IF(OR($I26="",$J26=""),"",ROUND($I26-$J26,2))</f>
        <v/>
      </c>
      <c r="L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 t="n"/>
      <c r="I27" s="7" t="n"/>
      <c r="J27" s="9">
        <f>IF(OR($G27="",$H27=""),"",ROUND($G27*$H27,2))</f>
        <v/>
      </c>
      <c r="K27" s="9">
        <f>IF(OR($I27="",$J27=""),"",ROUND($I27-$J27,2))</f>
        <v/>
      </c>
      <c r="L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 t="n"/>
      <c r="I28" s="7" t="n"/>
      <c r="J28" s="9">
        <f>IF(OR($G28="",$H28=""),"",ROUND($G28*$H28,2))</f>
        <v/>
      </c>
      <c r="K28" s="9">
        <f>IF(OR($I28="",$J28=""),"",ROUND($I28-$J28,2))</f>
        <v/>
      </c>
      <c r="L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 t="n"/>
      <c r="I29" s="7" t="n"/>
      <c r="J29" s="9">
        <f>IF(OR($G29="",$H29=""),"",ROUND($G29*$H29,2))</f>
        <v/>
      </c>
      <c r="K29" s="9">
        <f>IF(OR($I29="",$J29=""),"",ROUND($I29-$J29,2))</f>
        <v/>
      </c>
      <c r="L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 t="n"/>
      <c r="I30" s="7" t="n"/>
      <c r="J30" s="9">
        <f>IF(OR($G30="",$H30=""),"",ROUND($G30*$H30,2))</f>
        <v/>
      </c>
      <c r="K30" s="9">
        <f>IF(OR($I30="",$J30=""),"",ROUND($I30-$J30,2))</f>
        <v/>
      </c>
      <c r="L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 t="n"/>
      <c r="I31" s="7" t="n"/>
      <c r="J31" s="9">
        <f>IF(OR($G31="",$H31=""),"",ROUND($G31*$H31,2))</f>
        <v/>
      </c>
      <c r="K31" s="9">
        <f>IF(OR($I31="",$J31=""),"",ROUND($I31-$J31,2))</f>
        <v/>
      </c>
      <c r="L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 t="n"/>
      <c r="I32" s="7" t="n"/>
      <c r="J32" s="9">
        <f>IF(OR($G32="",$H32=""),"",ROUND($G32*$H32,2))</f>
        <v/>
      </c>
      <c r="K32" s="9">
        <f>IF(OR($I32="",$J32=""),"",ROUND($I32-$J32,2))</f>
        <v/>
      </c>
      <c r="L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 t="n"/>
      <c r="I33" s="7" t="n"/>
      <c r="J33" s="9">
        <f>IF(OR($G33="",$H33=""),"",ROUND($G33*$H33,2))</f>
        <v/>
      </c>
      <c r="K33" s="9">
        <f>IF(OR($I33="",$J33=""),"",ROUND($I33-$J33,2))</f>
        <v/>
      </c>
      <c r="L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 t="n"/>
      <c r="I34" s="7" t="n"/>
      <c r="J34" s="9">
        <f>IF(OR($G34="",$H34=""),"",ROUND($G34*$H34,2))</f>
        <v/>
      </c>
      <c r="K34" s="9">
        <f>IF(OR($I34="",$J34=""),"",ROUND($I34-$J34,2))</f>
        <v/>
      </c>
      <c r="L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 t="n"/>
      <c r="I35" s="7" t="n"/>
      <c r="J35" s="9">
        <f>IF(OR($G35="",$H35=""),"",ROUND($G35*$H35,2))</f>
        <v/>
      </c>
      <c r="K35" s="9">
        <f>IF(OR($I35="",$J35=""),"",ROUND($I35-$J35,2))</f>
        <v/>
      </c>
      <c r="L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 t="n"/>
      <c r="I36" s="7" t="n"/>
      <c r="J36" s="9">
        <f>IF(OR($G36="",$H36=""),"",ROUND($G36*$H36,2))</f>
        <v/>
      </c>
      <c r="K36" s="9">
        <f>IF(OR($I36="",$J36=""),"",ROUND($I36-$J36,2))</f>
        <v/>
      </c>
      <c r="L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 t="n"/>
      <c r="I37" s="7" t="n"/>
      <c r="J37" s="9">
        <f>IF(OR($G37="",$H37=""),"",ROUND($G37*$H37,2))</f>
        <v/>
      </c>
      <c r="K37" s="9">
        <f>IF(OR($I37="",$J37=""),"",ROUND($I37-$J37,2))</f>
        <v/>
      </c>
      <c r="L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 t="n"/>
      <c r="I38" s="7" t="n"/>
      <c r="J38" s="9">
        <f>IF(OR($G38="",$H38=""),"",ROUND($G38*$H38,2))</f>
        <v/>
      </c>
      <c r="K38" s="9">
        <f>IF(OR($I38="",$J38=""),"",ROUND($I38-$J38,2))</f>
        <v/>
      </c>
      <c r="L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 t="n"/>
      <c r="I39" s="7" t="n"/>
      <c r="J39" s="9">
        <f>IF(OR($G39="",$H39=""),"",ROUND($G39*$H39,2))</f>
        <v/>
      </c>
      <c r="K39" s="9">
        <f>IF(OR($I39="",$J39=""),"",ROUND($I39-$J39,2))</f>
        <v/>
      </c>
      <c r="L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 t="n"/>
      <c r="I40" s="7" t="n"/>
      <c r="J40" s="9">
        <f>IF(OR($G40="",$H40=""),"",ROUND($G40*$H40,2))</f>
        <v/>
      </c>
      <c r="K40" s="9">
        <f>IF(OR($I40="",$J40=""),"",ROUND($I40-$J40,2))</f>
        <v/>
      </c>
      <c r="L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 t="n"/>
      <c r="I41" s="7" t="n"/>
      <c r="J41" s="9">
        <f>IF(OR($G41="",$H41=""),"",ROUND($G41*$H41,2))</f>
        <v/>
      </c>
      <c r="K41" s="9">
        <f>IF(OR($I41="",$J41=""),"",ROUND($I41-$J41,2))</f>
        <v/>
      </c>
      <c r="L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 t="n"/>
      <c r="I42" s="7" t="n"/>
      <c r="J42" s="9">
        <f>IF(OR($G42="",$H42=""),"",ROUND($G42*$H42,2))</f>
        <v/>
      </c>
      <c r="K42" s="9">
        <f>IF(OR($I42="",$J42=""),"",ROUND($I42-$J42,2))</f>
        <v/>
      </c>
      <c r="L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 t="n"/>
      <c r="I43" s="7" t="n"/>
      <c r="J43" s="9">
        <f>IF(OR($G43="",$H43=""),"",ROUND($G43*$H43,2))</f>
        <v/>
      </c>
      <c r="K43" s="9">
        <f>IF(OR($I43="",$J43=""),"",ROUND($I43-$J43,2))</f>
        <v/>
      </c>
      <c r="L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 t="n"/>
      <c r="I44" s="7" t="n"/>
      <c r="J44" s="9">
        <f>IF(OR($G44="",$H44=""),"",ROUND($G44*$H44,2))</f>
        <v/>
      </c>
      <c r="K44" s="9">
        <f>IF(OR($I44="",$J44=""),"",ROUND($I44-$J44,2))</f>
        <v/>
      </c>
      <c r="L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 t="n"/>
      <c r="I45" s="7" t="n"/>
      <c r="J45" s="9">
        <f>IF(OR($G45="",$H45=""),"",ROUND($G45*$H45,2))</f>
        <v/>
      </c>
      <c r="K45" s="9">
        <f>IF(OR($I45="",$J45=""),"",ROUND($I45-$J45,2))</f>
        <v/>
      </c>
      <c r="L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 t="n"/>
      <c r="I46" s="7" t="n"/>
      <c r="J46" s="9">
        <f>IF(OR($G46="",$H46=""),"",ROUND($G46*$H46,2))</f>
        <v/>
      </c>
      <c r="K46" s="9">
        <f>IF(OR($I46="",$J46=""),"",ROUND($I46-$J46,2))</f>
        <v/>
      </c>
      <c r="L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 t="n"/>
      <c r="I47" s="7" t="n"/>
      <c r="J47" s="9">
        <f>IF(OR($G47="",$H47=""),"",ROUND($G47*$H47,2))</f>
        <v/>
      </c>
      <c r="K47" s="9">
        <f>IF(OR($I47="",$J47=""),"",ROUND($I47-$J47,2))</f>
        <v/>
      </c>
      <c r="L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 t="n"/>
      <c r="I48" s="7" t="n"/>
      <c r="J48" s="9">
        <f>IF(OR($G48="",$H48=""),"",ROUND($G48*$H48,2))</f>
        <v/>
      </c>
      <c r="K48" s="9">
        <f>IF(OR($I48="",$J48=""),"",ROUND($I48-$J48,2))</f>
        <v/>
      </c>
      <c r="L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 t="n"/>
      <c r="I49" s="7" t="n"/>
      <c r="J49" s="9">
        <f>IF(OR($G49="",$H49=""),"",ROUND($G49*$H49,2))</f>
        <v/>
      </c>
      <c r="K49" s="9">
        <f>IF(OR($I49="",$J49=""),"",ROUND($I49-$J49,2))</f>
        <v/>
      </c>
      <c r="L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 t="n"/>
      <c r="I50" s="7" t="n"/>
      <c r="J50" s="9">
        <f>IF(OR($G50="",$H50=""),"",ROUND($G50*$H50,2))</f>
        <v/>
      </c>
      <c r="K50" s="9">
        <f>IF(OR($I50="",$J50=""),"",ROUND($I50-$J50,2))</f>
        <v/>
      </c>
      <c r="L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 t="n"/>
      <c r="I51" s="7" t="n"/>
      <c r="J51" s="9">
        <f>IF(OR($G51="",$H51=""),"",ROUND($G51*$H51,2))</f>
        <v/>
      </c>
      <c r="K51" s="9">
        <f>IF(OR($I51="",$J51=""),"",ROUND($I51-$J51,2))</f>
        <v/>
      </c>
      <c r="L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 t="n"/>
      <c r="I52" s="7" t="n"/>
      <c r="J52" s="9">
        <f>IF(OR($G52="",$H52=""),"",ROUND($G52*$H52,2))</f>
        <v/>
      </c>
      <c r="K52" s="9">
        <f>IF(OR($I52="",$J52=""),"",ROUND($I52-$J52,2))</f>
        <v/>
      </c>
      <c r="L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 t="n"/>
      <c r="I53" s="7" t="n"/>
      <c r="J53" s="9">
        <f>IF(OR($G53="",$H53=""),"",ROUND($G53*$H53,2))</f>
        <v/>
      </c>
      <c r="K53" s="9">
        <f>IF(OR($I53="",$J53=""),"",ROUND($I53-$J53,2))</f>
        <v/>
      </c>
      <c r="L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 t="n"/>
      <c r="I54" s="7" t="n"/>
      <c r="J54" s="9">
        <f>IF(OR($G54="",$H54=""),"",ROUND($G54*$H54,2))</f>
        <v/>
      </c>
      <c r="K54" s="9">
        <f>IF(OR($I54="",$J54=""),"",ROUND($I54-$J54,2))</f>
        <v/>
      </c>
      <c r="L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 t="n"/>
      <c r="I55" s="7" t="n"/>
      <c r="J55" s="9">
        <f>IF(OR($G55="",$H55=""),"",ROUND($G55*$H55,2))</f>
        <v/>
      </c>
      <c r="K55" s="9">
        <f>IF(OR($I55="",$J55=""),"",ROUND($I55-$J55,2))</f>
        <v/>
      </c>
      <c r="L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 t="n"/>
      <c r="I56" s="7" t="n"/>
      <c r="J56" s="9">
        <f>IF(OR($G56="",$H56=""),"",ROUND($G56*$H56,2))</f>
        <v/>
      </c>
      <c r="K56" s="9">
        <f>IF(OR($I56="",$J56=""),"",ROUND($I56-$J56,2))</f>
        <v/>
      </c>
      <c r="L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 t="n"/>
      <c r="I57" s="7" t="n"/>
      <c r="J57" s="9">
        <f>IF(OR($G57="",$H57=""),"",ROUND($G57*$H57,2))</f>
        <v/>
      </c>
      <c r="K57" s="9">
        <f>IF(OR($I57="",$J57=""),"",ROUND($I57-$J57,2))</f>
        <v/>
      </c>
      <c r="L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 t="n"/>
      <c r="I58" s="7" t="n"/>
      <c r="J58" s="9">
        <f>IF(OR($G58="",$H58=""),"",ROUND($G58*$H58,2))</f>
        <v/>
      </c>
      <c r="K58" s="9">
        <f>IF(OR($I58="",$J58=""),"",ROUND($I58-$J58,2))</f>
        <v/>
      </c>
      <c r="L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 t="n"/>
      <c r="I59" s="7" t="n"/>
      <c r="J59" s="9">
        <f>IF(OR($G59="",$H59=""),"",ROUND($G59*$H59,2))</f>
        <v/>
      </c>
      <c r="K59" s="9">
        <f>IF(OR($I59="",$J59=""),"",ROUND($I59-$J59,2))</f>
        <v/>
      </c>
      <c r="L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 t="n"/>
      <c r="I60" s="7" t="n"/>
      <c r="J60" s="9">
        <f>IF(OR($G60="",$H60=""),"",ROUND($G60*$H60,2))</f>
        <v/>
      </c>
      <c r="K60" s="9">
        <f>IF(OR($I60="",$J60=""),"",ROUND($I60-$J60,2))</f>
        <v/>
      </c>
      <c r="L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 t="n"/>
      <c r="I61" s="7" t="n"/>
      <c r="J61" s="9">
        <f>IF(OR($G61="",$H61=""),"",ROUND($G61*$H61,2))</f>
        <v/>
      </c>
      <c r="K61" s="9">
        <f>IF(OR($I61="",$J61=""),"",ROUND($I61-$J61,2))</f>
        <v/>
      </c>
      <c r="L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 t="n"/>
      <c r="I62" s="7" t="n"/>
      <c r="J62" s="9">
        <f>IF(OR($G62="",$H62=""),"",ROUND($G62*$H62,2))</f>
        <v/>
      </c>
      <c r="K62" s="9">
        <f>IF(OR($I62="",$J62=""),"",ROUND($I62-$J62,2))</f>
        <v/>
      </c>
      <c r="L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 t="n"/>
      <c r="I63" s="7" t="n"/>
      <c r="J63" s="9">
        <f>IF(OR($G63="",$H63=""),"",ROUND($G63*$H63,2))</f>
        <v/>
      </c>
      <c r="K63" s="9">
        <f>IF(OR($I63="",$J63=""),"",ROUND($I63-$J63,2))</f>
        <v/>
      </c>
      <c r="L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 t="n"/>
      <c r="I64" s="7" t="n"/>
      <c r="J64" s="9">
        <f>IF(OR($G64="",$H64=""),"",ROUND($G64*$H64,2))</f>
        <v/>
      </c>
      <c r="K64" s="9">
        <f>IF(OR($I64="",$J64=""),"",ROUND($I64-$J64,2))</f>
        <v/>
      </c>
      <c r="L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 t="n"/>
      <c r="I65" s="7" t="n"/>
      <c r="J65" s="9">
        <f>IF(OR($G65="",$H65=""),"",ROUND($G65*$H65,2))</f>
        <v/>
      </c>
      <c r="K65" s="9">
        <f>IF(OR($I65="",$J65=""),"",ROUND($I65-$J65,2))</f>
        <v/>
      </c>
      <c r="L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 t="n"/>
      <c r="I66" s="7" t="n"/>
      <c r="J66" s="9">
        <f>IF(OR($G66="",$H66=""),"",ROUND($G66*$H66,2))</f>
        <v/>
      </c>
      <c r="K66" s="9">
        <f>IF(OR($I66="",$J66=""),"",ROUND($I66-$J66,2))</f>
        <v/>
      </c>
      <c r="L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 t="n"/>
      <c r="I67" s="7" t="n"/>
      <c r="J67" s="9">
        <f>IF(OR($G67="",$H67=""),"",ROUND($G67*$H67,2))</f>
        <v/>
      </c>
      <c r="K67" s="9">
        <f>IF(OR($I67="",$J67=""),"",ROUND($I67-$J67,2))</f>
        <v/>
      </c>
      <c r="L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 t="n"/>
      <c r="I68" s="7" t="n"/>
      <c r="J68" s="9">
        <f>IF(OR($G68="",$H68=""),"",ROUND($G68*$H68,2))</f>
        <v/>
      </c>
      <c r="K68" s="9">
        <f>IF(OR($I68="",$J68=""),"",ROUND($I68-$J68,2))</f>
        <v/>
      </c>
      <c r="L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 t="n"/>
      <c r="I69" s="7" t="n"/>
      <c r="J69" s="9">
        <f>IF(OR($G69="",$H69=""),"",ROUND($G69*$H69,2))</f>
        <v/>
      </c>
      <c r="K69" s="9">
        <f>IF(OR($I69="",$J69=""),"",ROUND($I69-$J69,2))</f>
        <v/>
      </c>
      <c r="L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 t="n"/>
      <c r="I70" s="7" t="n"/>
      <c r="J70" s="9">
        <f>IF(OR($G70="",$H70=""),"",ROUND($G70*$H70,2))</f>
        <v/>
      </c>
      <c r="K70" s="9">
        <f>IF(OR($I70="",$J70=""),"",ROUND($I70-$J70,2))</f>
        <v/>
      </c>
      <c r="L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 t="n"/>
      <c r="I71" s="7" t="n"/>
      <c r="J71" s="9">
        <f>IF(OR($G71="",$H71=""),"",ROUND($G71*$H71,2))</f>
        <v/>
      </c>
      <c r="K71" s="9">
        <f>IF(OR($I71="",$J71=""),"",ROUND($I71-$J71,2))</f>
        <v/>
      </c>
      <c r="L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 t="n"/>
      <c r="I72" s="7" t="n"/>
      <c r="J72" s="9">
        <f>IF(OR($G72="",$H72=""),"",ROUND($G72*$H72,2))</f>
        <v/>
      </c>
      <c r="K72" s="9">
        <f>IF(OR($I72="",$J72=""),"",ROUND($I72-$J72,2))</f>
        <v/>
      </c>
      <c r="L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 t="n"/>
      <c r="I73" s="7" t="n"/>
      <c r="J73" s="9">
        <f>IF(OR($G73="",$H73=""),"",ROUND($G73*$H73,2))</f>
        <v/>
      </c>
      <c r="K73" s="9">
        <f>IF(OR($I73="",$J73=""),"",ROUND($I73-$J73,2))</f>
        <v/>
      </c>
      <c r="L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 t="n"/>
      <c r="I74" s="7" t="n"/>
      <c r="J74" s="9">
        <f>IF(OR($G74="",$H74=""),"",ROUND($G74*$H74,2))</f>
        <v/>
      </c>
      <c r="K74" s="9">
        <f>IF(OR($I74="",$J74=""),"",ROUND($I74-$J74,2))</f>
        <v/>
      </c>
      <c r="L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 t="n"/>
      <c r="I75" s="7" t="n"/>
      <c r="J75" s="9">
        <f>IF(OR($G75="",$H75=""),"",ROUND($G75*$H75,2))</f>
        <v/>
      </c>
      <c r="K75" s="9">
        <f>IF(OR($I75="",$J75=""),"",ROUND($I75-$J75,2))</f>
        <v/>
      </c>
      <c r="L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 t="n"/>
      <c r="I76" s="7" t="n"/>
      <c r="J76" s="9">
        <f>IF(OR($G76="",$H76=""),"",ROUND($G76*$H76,2))</f>
        <v/>
      </c>
      <c r="K76" s="9">
        <f>IF(OR($I76="",$J76=""),"",ROUND($I76-$J76,2))</f>
        <v/>
      </c>
      <c r="L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 t="n"/>
      <c r="I77" s="7" t="n"/>
      <c r="J77" s="9">
        <f>IF(OR($G77="",$H77=""),"",ROUND($G77*$H77,2))</f>
        <v/>
      </c>
      <c r="K77" s="9">
        <f>IF(OR($I77="",$J77=""),"",ROUND($I77-$J77,2))</f>
        <v/>
      </c>
      <c r="L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 t="n"/>
      <c r="I78" s="7" t="n"/>
      <c r="J78" s="9">
        <f>IF(OR($G78="",$H78=""),"",ROUND($G78*$H78,2))</f>
        <v/>
      </c>
      <c r="K78" s="9">
        <f>IF(OR($I78="",$J78=""),"",ROUND($I78-$J78,2))</f>
        <v/>
      </c>
      <c r="L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 t="n"/>
      <c r="I79" s="7" t="n"/>
      <c r="J79" s="9">
        <f>IF(OR($G79="",$H79=""),"",ROUND($G79*$H79,2))</f>
        <v/>
      </c>
      <c r="K79" s="9">
        <f>IF(OR($I79="",$J79=""),"",ROUND($I79-$J79,2))</f>
        <v/>
      </c>
      <c r="L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 t="n"/>
      <c r="I80" s="7" t="n"/>
      <c r="J80" s="9">
        <f>IF(OR($G80="",$H80=""),"",ROUND($G80*$H80,2))</f>
        <v/>
      </c>
      <c r="K80" s="9">
        <f>IF(OR($I80="",$J80=""),"",ROUND($I80-$J80,2))</f>
        <v/>
      </c>
      <c r="L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 t="n"/>
      <c r="I81" s="7" t="n"/>
      <c r="J81" s="9">
        <f>IF(OR($G81="",$H81=""),"",ROUND($G81*$H81,2))</f>
        <v/>
      </c>
      <c r="K81" s="9">
        <f>IF(OR($I81="",$J81=""),"",ROUND($I81-$J81,2))</f>
        <v/>
      </c>
      <c r="L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 t="n"/>
      <c r="I82" s="7" t="n"/>
      <c r="J82" s="9">
        <f>IF(OR($G82="",$H82=""),"",ROUND($G82*$H82,2))</f>
        <v/>
      </c>
      <c r="K82" s="9">
        <f>IF(OR($I82="",$J82=""),"",ROUND($I82-$J82,2))</f>
        <v/>
      </c>
      <c r="L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 t="n"/>
      <c r="I83" s="7" t="n"/>
      <c r="J83" s="9">
        <f>IF(OR($G83="",$H83=""),"",ROUND($G83*$H83,2))</f>
        <v/>
      </c>
      <c r="K83" s="9">
        <f>IF(OR($I83="",$J83=""),"",ROUND($I83-$J83,2))</f>
        <v/>
      </c>
      <c r="L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 t="n"/>
      <c r="I84" s="7" t="n"/>
      <c r="J84" s="9">
        <f>IF(OR($G84="",$H84=""),"",ROUND($G84*$H84,2))</f>
        <v/>
      </c>
      <c r="K84" s="9">
        <f>IF(OR($I84="",$J84=""),"",ROUND($I84-$J84,2))</f>
        <v/>
      </c>
      <c r="L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 t="n"/>
      <c r="I85" s="7" t="n"/>
      <c r="J85" s="9">
        <f>IF(OR($G85="",$H85=""),"",ROUND($G85*$H85,2))</f>
        <v/>
      </c>
      <c r="K85" s="9">
        <f>IF(OR($I85="",$J85=""),"",ROUND($I85-$J85,2))</f>
        <v/>
      </c>
      <c r="L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 t="n"/>
      <c r="I86" s="7" t="n"/>
      <c r="J86" s="9">
        <f>IF(OR($G86="",$H86=""),"",ROUND($G86*$H86,2))</f>
        <v/>
      </c>
      <c r="K86" s="9">
        <f>IF(OR($I86="",$J86=""),"",ROUND($I86-$J86,2))</f>
        <v/>
      </c>
      <c r="L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 t="n"/>
      <c r="I87" s="7" t="n"/>
      <c r="J87" s="9">
        <f>IF(OR($G87="",$H87=""),"",ROUND($G87*$H87,2))</f>
        <v/>
      </c>
      <c r="K87" s="9">
        <f>IF(OR($I87="",$J87=""),"",ROUND($I87-$J87,2))</f>
        <v/>
      </c>
      <c r="L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 t="n"/>
      <c r="I88" s="7" t="n"/>
      <c r="J88" s="9">
        <f>IF(OR($G88="",$H88=""),"",ROUND($G88*$H88,2))</f>
        <v/>
      </c>
      <c r="K88" s="9">
        <f>IF(OR($I88="",$J88=""),"",ROUND($I88-$J88,2))</f>
        <v/>
      </c>
      <c r="L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 t="n"/>
      <c r="I89" s="7" t="n"/>
      <c r="J89" s="9">
        <f>IF(OR($G89="",$H89=""),"",ROUND($G89*$H89,2))</f>
        <v/>
      </c>
      <c r="K89" s="9">
        <f>IF(OR($I89="",$J89=""),"",ROUND($I89-$J89,2))</f>
        <v/>
      </c>
      <c r="L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 t="n"/>
      <c r="I90" s="7" t="n"/>
      <c r="J90" s="9">
        <f>IF(OR($G90="",$H90=""),"",ROUND($G90*$H90,2))</f>
        <v/>
      </c>
      <c r="K90" s="9">
        <f>IF(OR($I90="",$J90=""),"",ROUND($I90-$J90,2))</f>
        <v/>
      </c>
      <c r="L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 t="n"/>
      <c r="I91" s="7" t="n"/>
      <c r="J91" s="9">
        <f>IF(OR($G91="",$H91=""),"",ROUND($G91*$H91,2))</f>
        <v/>
      </c>
      <c r="K91" s="9">
        <f>IF(OR($I91="",$J91=""),"",ROUND($I91-$J91,2))</f>
        <v/>
      </c>
      <c r="L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 t="n"/>
      <c r="I92" s="7" t="n"/>
      <c r="J92" s="9">
        <f>IF(OR($G92="",$H92=""),"",ROUND($G92*$H92,2))</f>
        <v/>
      </c>
      <c r="K92" s="9">
        <f>IF(OR($I92="",$J92=""),"",ROUND($I92-$J92,2))</f>
        <v/>
      </c>
      <c r="L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 t="n"/>
      <c r="I93" s="7" t="n"/>
      <c r="J93" s="9">
        <f>IF(OR($G93="",$H93=""),"",ROUND($G93*$H93,2))</f>
        <v/>
      </c>
      <c r="K93" s="9">
        <f>IF(OR($I93="",$J93=""),"",ROUND($I93-$J93,2))</f>
        <v/>
      </c>
      <c r="L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 t="n"/>
      <c r="I94" s="7" t="n"/>
      <c r="J94" s="9">
        <f>IF(OR($G94="",$H94=""),"",ROUND($G94*$H94,2))</f>
        <v/>
      </c>
      <c r="K94" s="9">
        <f>IF(OR($I94="",$J94=""),"",ROUND($I94-$J94,2))</f>
        <v/>
      </c>
      <c r="L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 t="n"/>
      <c r="I95" s="7" t="n"/>
      <c r="J95" s="9">
        <f>IF(OR($G95="",$H95=""),"",ROUND($G95*$H95,2))</f>
        <v/>
      </c>
      <c r="K95" s="9">
        <f>IF(OR($I95="",$J95=""),"",ROUND($I95-$J95,2))</f>
        <v/>
      </c>
      <c r="L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 t="n"/>
      <c r="I96" s="7" t="n"/>
      <c r="J96" s="9">
        <f>IF(OR($G96="",$H96=""),"",ROUND($G96*$H96,2))</f>
        <v/>
      </c>
      <c r="K96" s="9">
        <f>IF(OR($I96="",$J96=""),"",ROUND($I96-$J96,2))</f>
        <v/>
      </c>
      <c r="L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 t="n"/>
      <c r="I97" s="7" t="n"/>
      <c r="J97" s="9">
        <f>IF(OR($G97="",$H97=""),"",ROUND($G97*$H97,2))</f>
        <v/>
      </c>
      <c r="K97" s="9">
        <f>IF(OR($I97="",$J97=""),"",ROUND($I97-$J97,2))</f>
        <v/>
      </c>
      <c r="L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 t="n"/>
      <c r="I98" s="7" t="n"/>
      <c r="J98" s="9">
        <f>IF(OR($G98="",$H98=""),"",ROUND($G98*$H98,2))</f>
        <v/>
      </c>
      <c r="K98" s="9">
        <f>IF(OR($I98="",$J98=""),"",ROUND($I98-$J98,2))</f>
        <v/>
      </c>
      <c r="L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 t="n"/>
      <c r="I99" s="7" t="n"/>
      <c r="J99" s="9">
        <f>IF(OR($G99="",$H99=""),"",ROUND($G99*$H99,2))</f>
        <v/>
      </c>
      <c r="K99" s="9">
        <f>IF(OR($I99="",$J99=""),"",ROUND($I99-$J99,2))</f>
        <v/>
      </c>
      <c r="L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 t="n"/>
      <c r="I100" s="7" t="n"/>
      <c r="J100" s="9">
        <f>IF(OR($G100="",$H100=""),"",ROUND($G100*$H100,2))</f>
        <v/>
      </c>
      <c r="K100" s="9">
        <f>IF(OR($I100="",$J100=""),"",ROUND($I100-$J100,2))</f>
        <v/>
      </c>
      <c r="L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 t="n"/>
      <c r="I101" s="7" t="n"/>
      <c r="J101" s="9">
        <f>IF(OR($G101="",$H101=""),"",ROUND($G101*$H101,2))</f>
        <v/>
      </c>
      <c r="K101" s="9">
        <f>IF(OR($I101="",$J101=""),"",ROUND($I101-$J101,2))</f>
        <v/>
      </c>
      <c r="L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 t="n"/>
      <c r="I102" s="7" t="n"/>
      <c r="J102" s="9">
        <f>IF(OR($G102="",$H102=""),"",ROUND($G102*$H102,2))</f>
        <v/>
      </c>
      <c r="K102" s="9">
        <f>IF(OR($I102="",$J102=""),"",ROUND($I102-$J102,2))</f>
        <v/>
      </c>
      <c r="L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 t="n"/>
      <c r="I103" s="7" t="n"/>
      <c r="J103" s="9">
        <f>IF(OR($G103="",$H103=""),"",ROUND($G103*$H103,2))</f>
        <v/>
      </c>
      <c r="K103" s="9">
        <f>IF(OR($I103="",$J103=""),"",ROUND($I103-$J103,2))</f>
        <v/>
      </c>
      <c r="L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 t="n"/>
      <c r="I104" s="7" t="n"/>
      <c r="J104" s="9">
        <f>IF(OR($G104="",$H104=""),"",ROUND($G104*$H104,2))</f>
        <v/>
      </c>
      <c r="K104" s="9">
        <f>IF(OR($I104="",$J104=""),"",ROUND($I104-$J104,2))</f>
        <v/>
      </c>
      <c r="L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 t="n"/>
      <c r="I105" s="7" t="n"/>
      <c r="J105" s="9">
        <f>IF(OR($G105="",$H105=""),"",ROUND($G105*$H105,2))</f>
        <v/>
      </c>
      <c r="K105" s="9">
        <f>IF(OR($I105="",$J105=""),"",ROUND($I105-$J105,2))</f>
        <v/>
      </c>
      <c r="L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 t="n"/>
      <c r="I106" s="7" t="n"/>
      <c r="J106" s="9">
        <f>IF(OR($G106="",$H106=""),"",ROUND($G106*$H106,2))</f>
        <v/>
      </c>
      <c r="K106" s="9">
        <f>IF(OR($I106="",$J106=""),"",ROUND($I106-$J106,2))</f>
        <v/>
      </c>
      <c r="L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 t="n"/>
      <c r="I107" s="7" t="n"/>
      <c r="J107" s="9">
        <f>IF(OR($G107="",$H107=""),"",ROUND($G107*$H107,2))</f>
        <v/>
      </c>
      <c r="K107" s="9">
        <f>IF(OR($I107="",$J107=""),"",ROUND($I107-$J107,2))</f>
        <v/>
      </c>
      <c r="L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 t="n"/>
      <c r="I108" s="7" t="n"/>
      <c r="J108" s="9">
        <f>IF(OR($G108="",$H108=""),"",ROUND($G108*$H108,2))</f>
        <v/>
      </c>
      <c r="K108" s="9">
        <f>IF(OR($I108="",$J108=""),"",ROUND($I108-$J108,2))</f>
        <v/>
      </c>
      <c r="L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 t="n"/>
      <c r="I109" s="7" t="n"/>
      <c r="J109" s="9">
        <f>IF(OR($G109="",$H109=""),"",ROUND($G109*$H109,2))</f>
        <v/>
      </c>
      <c r="K109" s="9">
        <f>IF(OR($I109="",$J109=""),"",ROUND($I109-$J109,2))</f>
        <v/>
      </c>
      <c r="L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 t="n"/>
      <c r="I110" s="7" t="n"/>
      <c r="J110" s="9">
        <f>IF(OR($G110="",$H110=""),"",ROUND($G110*$H110,2))</f>
        <v/>
      </c>
      <c r="K110" s="9">
        <f>IF(OR($I110="",$J110=""),"",ROUND($I110-$J110,2))</f>
        <v/>
      </c>
      <c r="L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 t="n"/>
      <c r="I111" s="7" t="n"/>
      <c r="J111" s="9">
        <f>IF(OR($G111="",$H111=""),"",ROUND($G111*$H111,2))</f>
        <v/>
      </c>
      <c r="K111" s="9">
        <f>IF(OR($I111="",$J111=""),"",ROUND($I111-$J111,2))</f>
        <v/>
      </c>
      <c r="L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 t="n"/>
      <c r="I112" s="7" t="n"/>
      <c r="J112" s="9">
        <f>IF(OR($G112="",$H112=""),"",ROUND($G112*$H112,2))</f>
        <v/>
      </c>
      <c r="K112" s="9">
        <f>IF(OR($I112="",$J112=""),"",ROUND($I112-$J112,2))</f>
        <v/>
      </c>
      <c r="L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 t="n"/>
      <c r="I113" s="7" t="n"/>
      <c r="J113" s="9">
        <f>IF(OR($G113="",$H113=""),"",ROUND($G113*$H113,2))</f>
        <v/>
      </c>
      <c r="K113" s="9">
        <f>IF(OR($I113="",$J113=""),"",ROUND($I113-$J113,2))</f>
        <v/>
      </c>
      <c r="L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 t="n"/>
      <c r="I114" s="7" t="n"/>
      <c r="J114" s="9">
        <f>IF(OR($G114="",$H114=""),"",ROUND($G114*$H114,2))</f>
        <v/>
      </c>
      <c r="K114" s="9">
        <f>IF(OR($I114="",$J114=""),"",ROUND($I114-$J114,2))</f>
        <v/>
      </c>
      <c r="L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 t="n"/>
      <c r="I115" s="7" t="n"/>
      <c r="J115" s="9">
        <f>IF(OR($G115="",$H115=""),"",ROUND($G115*$H115,2))</f>
        <v/>
      </c>
      <c r="K115" s="9">
        <f>IF(OR($I115="",$J115=""),"",ROUND($I115-$J115,2))</f>
        <v/>
      </c>
      <c r="L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 t="n"/>
      <c r="I116" s="7" t="n"/>
      <c r="J116" s="9">
        <f>IF(OR($G116="",$H116=""),"",ROUND($G116*$H116,2))</f>
        <v/>
      </c>
      <c r="K116" s="9">
        <f>IF(OR($I116="",$J116=""),"",ROUND($I116-$J116,2))</f>
        <v/>
      </c>
      <c r="L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 t="n"/>
      <c r="I117" s="7" t="n"/>
      <c r="J117" s="9">
        <f>IF(OR($G117="",$H117=""),"",ROUND($G117*$H117,2))</f>
        <v/>
      </c>
      <c r="K117" s="9">
        <f>IF(OR($I117="",$J117=""),"",ROUND($I117-$J117,2))</f>
        <v/>
      </c>
      <c r="L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 t="n"/>
      <c r="I118" s="7" t="n"/>
      <c r="J118" s="9">
        <f>IF(OR($G118="",$H118=""),"",ROUND($G118*$H118,2))</f>
        <v/>
      </c>
      <c r="K118" s="9">
        <f>IF(OR($I118="",$J118=""),"",ROUND($I118-$J118,2))</f>
        <v/>
      </c>
      <c r="L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 t="n"/>
      <c r="I119" s="7" t="n"/>
      <c r="J119" s="9">
        <f>IF(OR($G119="",$H119=""),"",ROUND($G119*$H119,2))</f>
        <v/>
      </c>
      <c r="K119" s="9">
        <f>IF(OR($I119="",$J119=""),"",ROUND($I119-$J119,2))</f>
        <v/>
      </c>
      <c r="L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 t="n"/>
      <c r="I120" s="7" t="n"/>
      <c r="J120" s="9">
        <f>IF(OR($G120="",$H120=""),"",ROUND($G120*$H120,2))</f>
        <v/>
      </c>
      <c r="K120" s="9">
        <f>IF(OR($I120="",$J120=""),"",ROUND($I120-$J120,2))</f>
        <v/>
      </c>
      <c r="L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 t="n"/>
      <c r="I121" s="7" t="n"/>
      <c r="J121" s="9">
        <f>IF(OR($G121="",$H121=""),"",ROUND($G121*$H121,2))</f>
        <v/>
      </c>
      <c r="K121" s="9">
        <f>IF(OR($I121="",$J121=""),"",ROUND($I121-$J121,2))</f>
        <v/>
      </c>
      <c r="L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 t="n"/>
      <c r="I122" s="7" t="n"/>
      <c r="J122" s="9">
        <f>IF(OR($G122="",$H122=""),"",ROUND($G122*$H122,2))</f>
        <v/>
      </c>
      <c r="K122" s="9">
        <f>IF(OR($I122="",$J122=""),"",ROUND($I122-$J122,2))</f>
        <v/>
      </c>
      <c r="L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 t="n"/>
      <c r="I123" s="7" t="n"/>
      <c r="J123" s="9">
        <f>IF(OR($G123="",$H123=""),"",ROUND($G123*$H123,2))</f>
        <v/>
      </c>
      <c r="K123" s="9">
        <f>IF(OR($I123="",$J123=""),"",ROUND($I123-$J123,2))</f>
        <v/>
      </c>
      <c r="L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 t="n"/>
      <c r="I124" s="7" t="n"/>
      <c r="J124" s="9">
        <f>IF(OR($G124="",$H124=""),"",ROUND($G124*$H124,2))</f>
        <v/>
      </c>
      <c r="K124" s="9">
        <f>IF(OR($I124="",$J124=""),"",ROUND($I124-$J124,2))</f>
        <v/>
      </c>
      <c r="L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 t="n"/>
      <c r="I125" s="7" t="n"/>
      <c r="J125" s="9">
        <f>IF(OR($G125="",$H125=""),"",ROUND($G125*$H125,2))</f>
        <v/>
      </c>
      <c r="K125" s="9">
        <f>IF(OR($I125="",$J125=""),"",ROUND($I125-$J125,2))</f>
        <v/>
      </c>
      <c r="L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 t="n"/>
      <c r="I126" s="7" t="n"/>
      <c r="J126" s="9">
        <f>IF(OR($G126="",$H126=""),"",ROUND($G126*$H126,2))</f>
        <v/>
      </c>
      <c r="K126" s="9">
        <f>IF(OR($I126="",$J126=""),"",ROUND($I126-$J126,2))</f>
        <v/>
      </c>
      <c r="L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 t="n"/>
      <c r="I127" s="7" t="n"/>
      <c r="J127" s="9">
        <f>IF(OR($G127="",$H127=""),"",ROUND($G127*$H127,2))</f>
        <v/>
      </c>
      <c r="K127" s="9">
        <f>IF(OR($I127="",$J127=""),"",ROUND($I127-$J127,2))</f>
        <v/>
      </c>
      <c r="L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 t="n"/>
      <c r="I128" s="7" t="n"/>
      <c r="J128" s="9">
        <f>IF(OR($G128="",$H128=""),"",ROUND($G128*$H128,2))</f>
        <v/>
      </c>
      <c r="K128" s="9">
        <f>IF(OR($I128="",$J128=""),"",ROUND($I128-$J128,2))</f>
        <v/>
      </c>
      <c r="L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 t="n"/>
      <c r="I129" s="7" t="n"/>
      <c r="J129" s="9">
        <f>IF(OR($G129="",$H129=""),"",ROUND($G129*$H129,2))</f>
        <v/>
      </c>
      <c r="K129" s="9">
        <f>IF(OR($I129="",$J129=""),"",ROUND($I129-$J129,2))</f>
        <v/>
      </c>
      <c r="L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 t="n"/>
      <c r="I130" s="7" t="n"/>
      <c r="J130" s="9">
        <f>IF(OR($G130="",$H130=""),"",ROUND($G130*$H130,2))</f>
        <v/>
      </c>
      <c r="K130" s="9">
        <f>IF(OR($I130="",$J130=""),"",ROUND($I130-$J130,2))</f>
        <v/>
      </c>
      <c r="L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 t="n"/>
      <c r="I131" s="7" t="n"/>
      <c r="J131" s="9">
        <f>IF(OR($G131="",$H131=""),"",ROUND($G131*$H131,2))</f>
        <v/>
      </c>
      <c r="K131" s="9">
        <f>IF(OR($I131="",$J131=""),"",ROUND($I131-$J131,2))</f>
        <v/>
      </c>
      <c r="L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 t="n"/>
      <c r="I132" s="7" t="n"/>
      <c r="J132" s="9">
        <f>IF(OR($G132="",$H132=""),"",ROUND($G132*$H132,2))</f>
        <v/>
      </c>
      <c r="K132" s="9">
        <f>IF(OR($I132="",$J132=""),"",ROUND($I132-$J132,2))</f>
        <v/>
      </c>
      <c r="L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 t="n"/>
      <c r="I133" s="7" t="n"/>
      <c r="J133" s="9">
        <f>IF(OR($G133="",$H133=""),"",ROUND($G133*$H133,2))</f>
        <v/>
      </c>
      <c r="K133" s="9">
        <f>IF(OR($I133="",$J133=""),"",ROUND($I133-$J133,2))</f>
        <v/>
      </c>
      <c r="L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 t="n"/>
      <c r="I134" s="7" t="n"/>
      <c r="J134" s="9">
        <f>IF(OR($G134="",$H134=""),"",ROUND($G134*$H134,2))</f>
        <v/>
      </c>
      <c r="K134" s="9">
        <f>IF(OR($I134="",$J134=""),"",ROUND($I134-$J134,2))</f>
        <v/>
      </c>
      <c r="L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 t="n"/>
      <c r="I135" s="7" t="n"/>
      <c r="J135" s="9">
        <f>IF(OR($G135="",$H135=""),"",ROUND($G135*$H135,2))</f>
        <v/>
      </c>
      <c r="K135" s="9">
        <f>IF(OR($I135="",$J135=""),"",ROUND($I135-$J135,2))</f>
        <v/>
      </c>
      <c r="L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 t="n"/>
      <c r="I136" s="7" t="n"/>
      <c r="J136" s="9">
        <f>IF(OR($G136="",$H136=""),"",ROUND($G136*$H136,2))</f>
        <v/>
      </c>
      <c r="K136" s="9">
        <f>IF(OR($I136="",$J136=""),"",ROUND($I136-$J136,2))</f>
        <v/>
      </c>
      <c r="L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 t="n"/>
      <c r="I137" s="7" t="n"/>
      <c r="J137" s="9">
        <f>IF(OR($G137="",$H137=""),"",ROUND($G137*$H137,2))</f>
        <v/>
      </c>
      <c r="K137" s="9">
        <f>IF(OR($I137="",$J137=""),"",ROUND($I137-$J137,2))</f>
        <v/>
      </c>
      <c r="L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 t="n"/>
      <c r="I138" s="7" t="n"/>
      <c r="J138" s="9">
        <f>IF(OR($G138="",$H138=""),"",ROUND($G138*$H138,2))</f>
        <v/>
      </c>
      <c r="K138" s="9">
        <f>IF(OR($I138="",$J138=""),"",ROUND($I138-$J138,2))</f>
        <v/>
      </c>
      <c r="L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 t="n"/>
      <c r="I139" s="7" t="n"/>
      <c r="J139" s="9">
        <f>IF(OR($G139="",$H139=""),"",ROUND($G139*$H139,2))</f>
        <v/>
      </c>
      <c r="K139" s="9">
        <f>IF(OR($I139="",$J139=""),"",ROUND($I139-$J139,2))</f>
        <v/>
      </c>
      <c r="L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 t="n"/>
      <c r="I140" s="7" t="n"/>
      <c r="J140" s="9">
        <f>IF(OR($G140="",$H140=""),"",ROUND($G140*$H140,2))</f>
        <v/>
      </c>
      <c r="K140" s="9">
        <f>IF(OR($I140="",$J140=""),"",ROUND($I140-$J140,2))</f>
        <v/>
      </c>
      <c r="L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 t="n"/>
      <c r="I141" s="7" t="n"/>
      <c r="J141" s="9">
        <f>IF(OR($G141="",$H141=""),"",ROUND($G141*$H141,2))</f>
        <v/>
      </c>
      <c r="K141" s="9">
        <f>IF(OR($I141="",$J141=""),"",ROUND($I141-$J141,2))</f>
        <v/>
      </c>
      <c r="L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 t="n"/>
      <c r="I142" s="7" t="n"/>
      <c r="J142" s="9">
        <f>IF(OR($G142="",$H142=""),"",ROUND($G142*$H142,2))</f>
        <v/>
      </c>
      <c r="K142" s="9">
        <f>IF(OR($I142="",$J142=""),"",ROUND($I142-$J142,2))</f>
        <v/>
      </c>
      <c r="L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 t="n"/>
      <c r="I143" s="7" t="n"/>
      <c r="J143" s="9">
        <f>IF(OR($G143="",$H143=""),"",ROUND($G143*$H143,2))</f>
        <v/>
      </c>
      <c r="K143" s="9">
        <f>IF(OR($I143="",$J143=""),"",ROUND($I143-$J143,2))</f>
        <v/>
      </c>
      <c r="L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 t="n"/>
      <c r="I144" s="7" t="n"/>
      <c r="J144" s="9">
        <f>IF(OR($G144="",$H144=""),"",ROUND($G144*$H144,2))</f>
        <v/>
      </c>
      <c r="K144" s="9">
        <f>IF(OR($I144="",$J144=""),"",ROUND($I144-$J144,2))</f>
        <v/>
      </c>
      <c r="L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 t="n"/>
      <c r="I145" s="7" t="n"/>
      <c r="J145" s="9">
        <f>IF(OR($G145="",$H145=""),"",ROUND($G145*$H145,2))</f>
        <v/>
      </c>
      <c r="K145" s="9">
        <f>IF(OR($I145="",$J145=""),"",ROUND($I145-$J145,2))</f>
        <v/>
      </c>
      <c r="L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 t="n"/>
      <c r="I146" s="7" t="n"/>
      <c r="J146" s="9">
        <f>IF(OR($G146="",$H146=""),"",ROUND($G146*$H146,2))</f>
        <v/>
      </c>
      <c r="K146" s="9">
        <f>IF(OR($I146="",$J146=""),"",ROUND($I146-$J146,2))</f>
        <v/>
      </c>
      <c r="L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 t="n"/>
      <c r="I147" s="7" t="n"/>
      <c r="J147" s="9">
        <f>IF(OR($G147="",$H147=""),"",ROUND($G147*$H147,2))</f>
        <v/>
      </c>
      <c r="K147" s="9">
        <f>IF(OR($I147="",$J147=""),"",ROUND($I147-$J147,2))</f>
        <v/>
      </c>
      <c r="L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 t="n"/>
      <c r="I148" s="7" t="n"/>
      <c r="J148" s="9">
        <f>IF(OR($G148="",$H148=""),"",ROUND($G148*$H148,2))</f>
        <v/>
      </c>
      <c r="K148" s="9">
        <f>IF(OR($I148="",$J148=""),"",ROUND($I148-$J148,2))</f>
        <v/>
      </c>
      <c r="L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 t="n"/>
      <c r="I149" s="7" t="n"/>
      <c r="J149" s="9">
        <f>IF(OR($G149="",$H149=""),"",ROUND($G149*$H149,2))</f>
        <v/>
      </c>
      <c r="K149" s="9">
        <f>IF(OR($I149="",$J149=""),"",ROUND($I149-$J149,2))</f>
        <v/>
      </c>
      <c r="L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 t="n"/>
      <c r="I150" s="7" t="n"/>
      <c r="J150" s="9">
        <f>IF(OR($G150="",$H150=""),"",ROUND($G150*$H150,2))</f>
        <v/>
      </c>
      <c r="K150" s="9">
        <f>IF(OR($I150="",$J150=""),"",ROUND($I150-$J150,2))</f>
        <v/>
      </c>
      <c r="L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 t="n"/>
      <c r="I151" s="7" t="n"/>
      <c r="J151" s="9">
        <f>IF(OR($G151="",$H151=""),"",ROUND($G151*$H151,2))</f>
        <v/>
      </c>
      <c r="K151" s="9">
        <f>IF(OR($I151="",$J151=""),"",ROUND($I151-$J151,2))</f>
        <v/>
      </c>
      <c r="L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 t="n"/>
      <c r="I152" s="7" t="n"/>
      <c r="J152" s="9">
        <f>IF(OR($G152="",$H152=""),"",ROUND($G152*$H152,2))</f>
        <v/>
      </c>
      <c r="K152" s="9">
        <f>IF(OR($I152="",$J152=""),"",ROUND($I152-$J152,2))</f>
        <v/>
      </c>
      <c r="L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 t="n"/>
      <c r="I153" s="7" t="n"/>
      <c r="J153" s="9">
        <f>IF(OR($G153="",$H153=""),"",ROUND($G153*$H153,2))</f>
        <v/>
      </c>
      <c r="K153" s="9">
        <f>IF(OR($I153="",$J153=""),"",ROUND($I153-$J153,2))</f>
        <v/>
      </c>
      <c r="L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 t="n"/>
      <c r="I154" s="7" t="n"/>
      <c r="J154" s="9">
        <f>IF(OR($G154="",$H154=""),"",ROUND($G154*$H154,2))</f>
        <v/>
      </c>
      <c r="K154" s="9">
        <f>IF(OR($I154="",$J154=""),"",ROUND($I154-$J154,2))</f>
        <v/>
      </c>
      <c r="L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 t="n"/>
      <c r="I155" s="7" t="n"/>
      <c r="J155" s="9">
        <f>IF(OR($G155="",$H155=""),"",ROUND($G155*$H155,2))</f>
        <v/>
      </c>
      <c r="K155" s="9">
        <f>IF(OR($I155="",$J155=""),"",ROUND($I155-$J155,2))</f>
        <v/>
      </c>
      <c r="L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 t="n"/>
      <c r="I156" s="7" t="n"/>
      <c r="J156" s="9">
        <f>IF(OR($G156="",$H156=""),"",ROUND($G156*$H156,2))</f>
        <v/>
      </c>
      <c r="K156" s="9">
        <f>IF(OR($I156="",$J156=""),"",ROUND($I156-$J156,2))</f>
        <v/>
      </c>
      <c r="L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 t="n"/>
      <c r="I157" s="7" t="n"/>
      <c r="J157" s="9">
        <f>IF(OR($G157="",$H157=""),"",ROUND($G157*$H157,2))</f>
        <v/>
      </c>
      <c r="K157" s="9">
        <f>IF(OR($I157="",$J157=""),"",ROUND($I157-$J157,2))</f>
        <v/>
      </c>
      <c r="L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 t="n"/>
      <c r="I158" s="7" t="n"/>
      <c r="J158" s="9">
        <f>IF(OR($G158="",$H158=""),"",ROUND($G158*$H158,2))</f>
        <v/>
      </c>
      <c r="K158" s="9">
        <f>IF(OR($I158="",$J158=""),"",ROUND($I158-$J158,2))</f>
        <v/>
      </c>
      <c r="L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 t="n"/>
      <c r="I159" s="7" t="n"/>
      <c r="J159" s="9">
        <f>IF(OR($G159="",$H159=""),"",ROUND($G159*$H159,2))</f>
        <v/>
      </c>
      <c r="K159" s="9">
        <f>IF(OR($I159="",$J159=""),"",ROUND($I159-$J159,2))</f>
        <v/>
      </c>
      <c r="L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 t="n"/>
      <c r="I160" s="7" t="n"/>
      <c r="J160" s="9">
        <f>IF(OR($G160="",$H160=""),"",ROUND($G160*$H160,2))</f>
        <v/>
      </c>
      <c r="K160" s="9">
        <f>IF(OR($I160="",$J160=""),"",ROUND($I160-$J160,2))</f>
        <v/>
      </c>
      <c r="L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 t="n"/>
      <c r="I161" s="7" t="n"/>
      <c r="J161" s="9">
        <f>IF(OR($G161="",$H161=""),"",ROUND($G161*$H161,2))</f>
        <v/>
      </c>
      <c r="K161" s="9">
        <f>IF(OR($I161="",$J161=""),"",ROUND($I161-$J161,2))</f>
        <v/>
      </c>
      <c r="L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 t="n"/>
      <c r="I162" s="7" t="n"/>
      <c r="J162" s="9">
        <f>IF(OR($G162="",$H162=""),"",ROUND($G162*$H162,2))</f>
        <v/>
      </c>
      <c r="K162" s="9">
        <f>IF(OR($I162="",$J162=""),"",ROUND($I162-$J162,2))</f>
        <v/>
      </c>
      <c r="L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 t="n"/>
      <c r="I163" s="7" t="n"/>
      <c r="J163" s="9">
        <f>IF(OR($G163="",$H163=""),"",ROUND($G163*$H163,2))</f>
        <v/>
      </c>
      <c r="K163" s="9">
        <f>IF(OR($I163="",$J163=""),"",ROUND($I163-$J163,2))</f>
        <v/>
      </c>
      <c r="L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 t="n"/>
      <c r="I164" s="7" t="n"/>
      <c r="J164" s="9">
        <f>IF(OR($G164="",$H164=""),"",ROUND($G164*$H164,2))</f>
        <v/>
      </c>
      <c r="K164" s="9">
        <f>IF(OR($I164="",$J164=""),"",ROUND($I164-$J164,2))</f>
        <v/>
      </c>
      <c r="L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 t="n"/>
      <c r="I165" s="7" t="n"/>
      <c r="J165" s="9">
        <f>IF(OR($G165="",$H165=""),"",ROUND($G165*$H165,2))</f>
        <v/>
      </c>
      <c r="K165" s="9">
        <f>IF(OR($I165="",$J165=""),"",ROUND($I165-$J165,2))</f>
        <v/>
      </c>
      <c r="L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 t="n"/>
      <c r="I166" s="7" t="n"/>
      <c r="J166" s="9">
        <f>IF(OR($G166="",$H166=""),"",ROUND($G166*$H166,2))</f>
        <v/>
      </c>
      <c r="K166" s="9">
        <f>IF(OR($I166="",$J166=""),"",ROUND($I166-$J166,2))</f>
        <v/>
      </c>
      <c r="L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 t="n"/>
      <c r="I167" s="7" t="n"/>
      <c r="J167" s="9">
        <f>IF(OR($G167="",$H167=""),"",ROUND($G167*$H167,2))</f>
        <v/>
      </c>
      <c r="K167" s="9">
        <f>IF(OR($I167="",$J167=""),"",ROUND($I167-$J167,2))</f>
        <v/>
      </c>
      <c r="L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 t="n"/>
      <c r="I168" s="7" t="n"/>
      <c r="J168" s="9">
        <f>IF(OR($G168="",$H168=""),"",ROUND($G168*$H168,2))</f>
        <v/>
      </c>
      <c r="K168" s="9">
        <f>IF(OR($I168="",$J168=""),"",ROUND($I168-$J168,2))</f>
        <v/>
      </c>
      <c r="L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 t="n"/>
      <c r="I169" s="7" t="n"/>
      <c r="J169" s="9">
        <f>IF(OR($G169="",$H169=""),"",ROUND($G169*$H169,2))</f>
        <v/>
      </c>
      <c r="K169" s="9">
        <f>IF(OR($I169="",$J169=""),"",ROUND($I169-$J169,2))</f>
        <v/>
      </c>
      <c r="L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 t="n"/>
      <c r="I170" s="7" t="n"/>
      <c r="J170" s="9">
        <f>IF(OR($G170="",$H170=""),"",ROUND($G170*$H170,2))</f>
        <v/>
      </c>
      <c r="K170" s="9">
        <f>IF(OR($I170="",$J170=""),"",ROUND($I170-$J170,2))</f>
        <v/>
      </c>
      <c r="L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 t="n"/>
      <c r="I171" s="7" t="n"/>
      <c r="J171" s="9">
        <f>IF(OR($G171="",$H171=""),"",ROUND($G171*$H171,2))</f>
        <v/>
      </c>
      <c r="K171" s="9">
        <f>IF(OR($I171="",$J171=""),"",ROUND($I171-$J171,2))</f>
        <v/>
      </c>
      <c r="L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 t="n"/>
      <c r="I172" s="7" t="n"/>
      <c r="J172" s="9">
        <f>IF(OR($G172="",$H172=""),"",ROUND($G172*$H172,2))</f>
        <v/>
      </c>
      <c r="K172" s="9">
        <f>IF(OR($I172="",$J172=""),"",ROUND($I172-$J172,2))</f>
        <v/>
      </c>
      <c r="L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 t="n"/>
      <c r="I173" s="7" t="n"/>
      <c r="J173" s="9">
        <f>IF(OR($G173="",$H173=""),"",ROUND($G173*$H173,2))</f>
        <v/>
      </c>
      <c r="K173" s="9">
        <f>IF(OR($I173="",$J173=""),"",ROUND($I173-$J173,2))</f>
        <v/>
      </c>
      <c r="L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 t="n"/>
      <c r="I174" s="7" t="n"/>
      <c r="J174" s="9">
        <f>IF(OR($G174="",$H174=""),"",ROUND($G174*$H174,2))</f>
        <v/>
      </c>
      <c r="K174" s="9">
        <f>IF(OR($I174="",$J174=""),"",ROUND($I174-$J174,2))</f>
        <v/>
      </c>
      <c r="L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 t="n"/>
      <c r="I175" s="7" t="n"/>
      <c r="J175" s="9">
        <f>IF(OR($G175="",$H175=""),"",ROUND($G175*$H175,2))</f>
        <v/>
      </c>
      <c r="K175" s="9">
        <f>IF(OR($I175="",$J175=""),"",ROUND($I175-$J175,2))</f>
        <v/>
      </c>
      <c r="L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 t="n"/>
      <c r="I176" s="7" t="n"/>
      <c r="J176" s="9">
        <f>IF(OR($G176="",$H176=""),"",ROUND($G176*$H176,2))</f>
        <v/>
      </c>
      <c r="K176" s="9">
        <f>IF(OR($I176="",$J176=""),"",ROUND($I176-$J176,2))</f>
        <v/>
      </c>
      <c r="L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 t="n"/>
      <c r="I177" s="7" t="n"/>
      <c r="J177" s="9">
        <f>IF(OR($G177="",$H177=""),"",ROUND($G177*$H177,2))</f>
        <v/>
      </c>
      <c r="K177" s="9">
        <f>IF(OR($I177="",$J177=""),"",ROUND($I177-$J177,2))</f>
        <v/>
      </c>
      <c r="L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 t="n"/>
      <c r="I178" s="7" t="n"/>
      <c r="J178" s="9">
        <f>IF(OR($G178="",$H178=""),"",ROUND($G178*$H178,2))</f>
        <v/>
      </c>
      <c r="K178" s="9">
        <f>IF(OR($I178="",$J178=""),"",ROUND($I178-$J178,2))</f>
        <v/>
      </c>
      <c r="L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 t="n"/>
      <c r="I179" s="7" t="n"/>
      <c r="J179" s="9">
        <f>IF(OR($G179="",$H179=""),"",ROUND($G179*$H179,2))</f>
        <v/>
      </c>
      <c r="K179" s="9">
        <f>IF(OR($I179="",$J179=""),"",ROUND($I179-$J179,2))</f>
        <v/>
      </c>
      <c r="L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 t="n"/>
      <c r="I180" s="7" t="n"/>
      <c r="J180" s="9">
        <f>IF(OR($G180="",$H180=""),"",ROUND($G180*$H180,2))</f>
        <v/>
      </c>
      <c r="K180" s="9">
        <f>IF(OR($I180="",$J180=""),"",ROUND($I180-$J180,2))</f>
        <v/>
      </c>
      <c r="L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 t="n"/>
      <c r="I181" s="7" t="n"/>
      <c r="J181" s="9">
        <f>IF(OR($G181="",$H181=""),"",ROUND($G181*$H181,2))</f>
        <v/>
      </c>
      <c r="K181" s="9">
        <f>IF(OR($I181="",$J181=""),"",ROUND($I181-$J181,2))</f>
        <v/>
      </c>
      <c r="L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 t="n"/>
      <c r="I182" s="7" t="n"/>
      <c r="J182" s="9">
        <f>IF(OR($G182="",$H182=""),"",ROUND($G182*$H182,2))</f>
        <v/>
      </c>
      <c r="K182" s="9">
        <f>IF(OR($I182="",$J182=""),"",ROUND($I182-$J182,2))</f>
        <v/>
      </c>
      <c r="L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 t="n"/>
      <c r="I183" s="7" t="n"/>
      <c r="J183" s="9">
        <f>IF(OR($G183="",$H183=""),"",ROUND($G183*$H183,2))</f>
        <v/>
      </c>
      <c r="K183" s="9">
        <f>IF(OR($I183="",$J183=""),"",ROUND($I183-$J183,2))</f>
        <v/>
      </c>
      <c r="L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 t="n"/>
      <c r="I184" s="7" t="n"/>
      <c r="J184" s="9">
        <f>IF(OR($G184="",$H184=""),"",ROUND($G184*$H184,2))</f>
        <v/>
      </c>
      <c r="K184" s="9">
        <f>IF(OR($I184="",$J184=""),"",ROUND($I184-$J184,2))</f>
        <v/>
      </c>
      <c r="L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 t="n"/>
      <c r="I185" s="7" t="n"/>
      <c r="J185" s="9">
        <f>IF(OR($G185="",$H185=""),"",ROUND($G185*$H185,2))</f>
        <v/>
      </c>
      <c r="K185" s="9">
        <f>IF(OR($I185="",$J185=""),"",ROUND($I185-$J185,2))</f>
        <v/>
      </c>
      <c r="L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 t="n"/>
      <c r="I186" s="7" t="n"/>
      <c r="J186" s="9">
        <f>IF(OR($G186="",$H186=""),"",ROUND($G186*$H186,2))</f>
        <v/>
      </c>
      <c r="K186" s="9">
        <f>IF(OR($I186="",$J186=""),"",ROUND($I186-$J186,2))</f>
        <v/>
      </c>
      <c r="L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 t="n"/>
      <c r="I187" s="7" t="n"/>
      <c r="J187" s="9">
        <f>IF(OR($G187="",$H187=""),"",ROUND($G187*$H187,2))</f>
        <v/>
      </c>
      <c r="K187" s="9">
        <f>IF(OR($I187="",$J187=""),"",ROUND($I187-$J187,2))</f>
        <v/>
      </c>
      <c r="L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 t="n"/>
      <c r="I188" s="7" t="n"/>
      <c r="J188" s="9">
        <f>IF(OR($G188="",$H188=""),"",ROUND($G188*$H188,2))</f>
        <v/>
      </c>
      <c r="K188" s="9">
        <f>IF(OR($I188="",$J188=""),"",ROUND($I188-$J188,2))</f>
        <v/>
      </c>
      <c r="L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 t="n"/>
      <c r="I189" s="7" t="n"/>
      <c r="J189" s="9">
        <f>IF(OR($G189="",$H189=""),"",ROUND($G189*$H189,2))</f>
        <v/>
      </c>
      <c r="K189" s="9">
        <f>IF(OR($I189="",$J189=""),"",ROUND($I189-$J189,2))</f>
        <v/>
      </c>
      <c r="L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 t="n"/>
      <c r="I190" s="7" t="n"/>
      <c r="J190" s="9">
        <f>IF(OR($G190="",$H190=""),"",ROUND($G190*$H190,2))</f>
        <v/>
      </c>
      <c r="K190" s="9">
        <f>IF(OR($I190="",$J190=""),"",ROUND($I190-$J190,2))</f>
        <v/>
      </c>
      <c r="L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 t="n"/>
      <c r="I191" s="7" t="n"/>
      <c r="J191" s="9">
        <f>IF(OR($G191="",$H191=""),"",ROUND($G191*$H191,2))</f>
        <v/>
      </c>
      <c r="K191" s="9">
        <f>IF(OR($I191="",$J191=""),"",ROUND($I191-$J191,2))</f>
        <v/>
      </c>
      <c r="L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 t="n"/>
      <c r="I192" s="7" t="n"/>
      <c r="J192" s="9">
        <f>IF(OR($G192="",$H192=""),"",ROUND($G192*$H192,2))</f>
        <v/>
      </c>
      <c r="K192" s="9">
        <f>IF(OR($I192="",$J192=""),"",ROUND($I192-$J192,2))</f>
        <v/>
      </c>
      <c r="L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 t="n"/>
      <c r="I193" s="7" t="n"/>
      <c r="J193" s="9">
        <f>IF(OR($G193="",$H193=""),"",ROUND($G193*$H193,2))</f>
        <v/>
      </c>
      <c r="K193" s="9">
        <f>IF(OR($I193="",$J193=""),"",ROUND($I193-$J193,2))</f>
        <v/>
      </c>
      <c r="L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 t="n"/>
      <c r="I194" s="7" t="n"/>
      <c r="J194" s="9">
        <f>IF(OR($G194="",$H194=""),"",ROUND($G194*$H194,2))</f>
        <v/>
      </c>
      <c r="K194" s="9">
        <f>IF(OR($I194="",$J194=""),"",ROUND($I194-$J194,2))</f>
        <v/>
      </c>
      <c r="L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 t="n"/>
      <c r="I195" s="7" t="n"/>
      <c r="J195" s="9">
        <f>IF(OR($G195="",$H195=""),"",ROUND($G195*$H195,2))</f>
        <v/>
      </c>
      <c r="K195" s="9">
        <f>IF(OR($I195="",$J195=""),"",ROUND($I195-$J195,2))</f>
        <v/>
      </c>
      <c r="L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 t="n"/>
      <c r="I196" s="7" t="n"/>
      <c r="J196" s="9">
        <f>IF(OR($G196="",$H196=""),"",ROUND($G196*$H196,2))</f>
        <v/>
      </c>
      <c r="K196" s="9">
        <f>IF(OR($I196="",$J196=""),"",ROUND($I196-$J196,2))</f>
        <v/>
      </c>
      <c r="L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 t="n"/>
      <c r="I197" s="7" t="n"/>
      <c r="J197" s="9">
        <f>IF(OR($G197="",$H197=""),"",ROUND($G197*$H197,2))</f>
        <v/>
      </c>
      <c r="K197" s="9">
        <f>IF(OR($I197="",$J197=""),"",ROUND($I197-$J197,2))</f>
        <v/>
      </c>
      <c r="L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 t="n"/>
      <c r="I198" s="7" t="n"/>
      <c r="J198" s="9">
        <f>IF(OR($G198="",$H198=""),"",ROUND($G198*$H198,2))</f>
        <v/>
      </c>
      <c r="K198" s="9">
        <f>IF(OR($I198="",$J198=""),"",ROUND($I198-$J198,2))</f>
        <v/>
      </c>
      <c r="L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 t="n"/>
      <c r="I199" s="7" t="n"/>
      <c r="J199" s="9">
        <f>IF(OR($G199="",$H199=""),"",ROUND($G199*$H199,2))</f>
        <v/>
      </c>
      <c r="K199" s="9">
        <f>IF(OR($I199="",$J199=""),"",ROUND($I199-$J199,2))</f>
        <v/>
      </c>
      <c r="L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 t="n"/>
      <c r="I200" s="7" t="n"/>
      <c r="J200" s="9">
        <f>IF(OR($G200="",$H200=""),"",ROUND($G200*$H200,2))</f>
        <v/>
      </c>
      <c r="K200" s="9">
        <f>IF(OR($I200="",$J200=""),"",ROUND($I200-$J200,2))</f>
        <v/>
      </c>
      <c r="L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 t="n"/>
      <c r="I201" s="7" t="n"/>
      <c r="J201" s="9">
        <f>IF(OR($G201="",$H201=""),"",ROUND($G201*$H201,2))</f>
        <v/>
      </c>
      <c r="K201" s="9">
        <f>IF(OR($I201="",$J201=""),"",ROUND($I201-$J201,2))</f>
        <v/>
      </c>
      <c r="L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 t="n"/>
      <c r="I202" s="7" t="n"/>
      <c r="J202" s="9">
        <f>IF(OR($G202="",$H202=""),"",ROUND($G202*$H202,2))</f>
        <v/>
      </c>
      <c r="K202" s="9">
        <f>IF(OR($I202="",$J202=""),"",ROUND($I202-$J202,2))</f>
        <v/>
      </c>
      <c r="L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 t="n"/>
      <c r="I203" s="7" t="n"/>
      <c r="J203" s="9">
        <f>IF(OR($G203="",$H203=""),"",ROUND($G203*$H203,2))</f>
        <v/>
      </c>
      <c r="K203" s="9">
        <f>IF(OR($I203="",$J203=""),"",ROUND($I203-$J203,2))</f>
        <v/>
      </c>
      <c r="L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 t="n"/>
      <c r="I204" s="7" t="n"/>
      <c r="J204" s="9">
        <f>IF(OR($G204="",$H204=""),"",ROUND($G204*$H204,2))</f>
        <v/>
      </c>
      <c r="K204" s="9">
        <f>IF(OR($I204="",$J204=""),"",ROUND($I204-$J204,2))</f>
        <v/>
      </c>
      <c r="L204" s="6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1" t="n"/>
      <c r="I205" s="12">
        <f>SUM(I5:I204)</f>
        <v/>
      </c>
      <c r="J205" s="12">
        <f>SUM(J5:J204)</f>
        <v/>
      </c>
      <c r="K205" s="12">
        <f>SUM(K5:K204)</f>
        <v/>
      </c>
      <c r="L205" s="11" t="n"/>
    </row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</row>
    <row r="208">
      <c r="A208" s="15" t="inlineStr">
        <is>
          <t>Base</t>
        </is>
      </c>
      <c r="B208" s="16" t="n"/>
      <c r="C208" s="16" t="n"/>
      <c r="D208" s="16" t="n"/>
      <c r="E208" s="16" t="n"/>
      <c r="F208" s="17">
        <f>G205</f>
        <v/>
      </c>
    </row>
    <row r="209">
      <c r="A209" s="15" t="inlineStr">
        <is>
          <t>Generado</t>
        </is>
      </c>
      <c r="B209" s="16" t="n"/>
      <c r="C209" s="16" t="n"/>
      <c r="D209" s="16" t="n"/>
      <c r="E209" s="16" t="n"/>
      <c r="F209" s="17">
        <f>SUMIF($B$5:$B$204,"Generado",$I$5:$I$204)</f>
        <v/>
      </c>
    </row>
    <row r="210">
      <c r="A210" s="15" t="inlineStr">
        <is>
          <t>Descontable</t>
        </is>
      </c>
      <c r="B210" s="16" t="n"/>
      <c r="C210" s="16" t="n"/>
      <c r="D210" s="16" t="n"/>
      <c r="E210" s="16" t="n"/>
      <c r="F210" s="17">
        <f>SUMIF($B$5:$B$204,"Descontable",$I$5:$I$204)</f>
        <v/>
      </c>
    </row>
    <row r="211">
      <c r="A211" s="15" t="inlineStr">
        <is>
          <t>Diferencia del periodo</t>
        </is>
      </c>
      <c r="B211" s="16" t="n"/>
      <c r="C211" s="16" t="n"/>
      <c r="D211" s="16" t="n"/>
      <c r="E211" s="16" t="n"/>
      <c r="F211" s="17">
        <f>F209-F210</f>
        <v/>
      </c>
    </row>
    <row r="212">
      <c r="A212" s="15" t="inlineStr">
        <is>
          <t>Estado</t>
        </is>
      </c>
      <c r="B212" s="16" t="n"/>
      <c r="C212" s="16" t="n"/>
      <c r="D212" s="16" t="n"/>
      <c r="E212" s="16" t="n"/>
      <c r="F212" s="18">
        <f>IF(F211&gt;=0,"Generado mayor","Descontable mayor")</f>
        <v/>
      </c>
    </row>
    <row r="214" ht="22" customHeight="1">
      <c r="A214" s="13" t="inlineStr">
        <is>
          <t>Base</t>
        </is>
      </c>
      <c r="B214" s="14" t="n"/>
      <c r="C214" s="14" t="n"/>
      <c r="D214" s="14" t="n"/>
      <c r="E214" s="14" t="n"/>
      <c r="F214" s="14" t="n"/>
      <c r="G214" s="14" t="n"/>
      <c r="H214" s="14" t="n"/>
      <c r="I214" s="14" t="n"/>
      <c r="J214" s="14" t="n"/>
      <c r="K214" s="14" t="n"/>
      <c r="L214" s="14" t="n"/>
    </row>
    <row r="215" ht="20" customHeight="1">
      <c r="A215" s="4" t="inlineStr">
        <is>
          <t>Tipo de documento</t>
        </is>
      </c>
      <c r="B215" s="4" t="inlineStr">
        <is>
          <t>Base</t>
        </is>
      </c>
    </row>
    <row r="216">
      <c r="A216" s="19" t="inlineStr">
        <is>
          <t>Factura</t>
        </is>
      </c>
      <c r="B216" s="9">
        <f>SUMIF($E$5:$E$204,"Factura",$G$5:$G$204)</f>
        <v/>
      </c>
    </row>
    <row r="217">
      <c r="A217" s="19" t="inlineStr">
        <is>
          <t>Nota crédito</t>
        </is>
      </c>
      <c r="B217" s="9">
        <f>SUMIF($E$5:$E$204,"Nota crédito",$G$5:$G$204)</f>
        <v/>
      </c>
    </row>
    <row r="218">
      <c r="A218" s="19" t="inlineStr">
        <is>
          <t>Nota débito</t>
        </is>
      </c>
      <c r="B218" s="9">
        <f>SUMIF($E$5:$E$204,"Nota débito",$G$5:$G$204)</f>
        <v/>
      </c>
    </row>
    <row r="219">
      <c r="A219" s="19" t="inlineStr">
        <is>
          <t>Otro</t>
        </is>
      </c>
      <c r="B219" s="9">
        <f>SUMIF($E$5:$E$204,"Otro",$G$5:$G$204)</f>
        <v/>
      </c>
    </row>
    <row r="221" ht="22" customHeight="1">
      <c r="A221" s="13" t="inlineStr">
        <is>
          <t>Impuesto</t>
        </is>
      </c>
      <c r="B221" s="14" t="n"/>
      <c r="C221" s="14" t="n"/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4" t="n"/>
    </row>
    <row r="222" ht="20" customHeight="1">
      <c r="A222" s="4" t="inlineStr">
        <is>
          <t>Tipo de documento</t>
        </is>
      </c>
      <c r="B222" s="4" t="inlineStr">
        <is>
          <t>Impuesto</t>
        </is>
      </c>
    </row>
    <row r="223">
      <c r="A223" s="19" t="inlineStr">
        <is>
          <t>Factura</t>
        </is>
      </c>
      <c r="B223" s="9">
        <f>SUMIF($E$5:$E$204,"Factura",$I$5:$I$204)</f>
        <v/>
      </c>
    </row>
    <row r="224">
      <c r="A224" s="19" t="inlineStr">
        <is>
          <t>Nota crédito</t>
        </is>
      </c>
      <c r="B224" s="9">
        <f>SUMIF($E$5:$E$204,"Nota crédito",$I$5:$I$204)</f>
        <v/>
      </c>
    </row>
    <row r="225">
      <c r="A225" s="19" t="inlineStr">
        <is>
          <t>Nota débito</t>
        </is>
      </c>
      <c r="B225" s="9">
        <f>SUMIF($E$5:$E$204,"Nota débito",$I$5:$I$204)</f>
        <v/>
      </c>
    </row>
    <row r="226">
      <c r="A226" s="19" t="inlineStr">
        <is>
          <t>Otro</t>
        </is>
      </c>
      <c r="B226" s="9">
        <f>SUMIF($E$5:$E$204,"Otro",$I$5:$I$204)</f>
        <v/>
      </c>
    </row>
  </sheetData>
  <mergeCells count="9">
    <mergeCell ref="B2:C2"/>
    <mergeCell ref="H2:I2"/>
    <mergeCell ref="A209:E209"/>
    <mergeCell ref="A210:E210"/>
    <mergeCell ref="E2:F2"/>
    <mergeCell ref="A1:L1"/>
    <mergeCell ref="A212:E212"/>
    <mergeCell ref="A208:E208"/>
    <mergeCell ref="A211:E211"/>
  </mergeCells>
  <dataValidations count="2">
    <dataValidation sqref="B5:B204" showDropDown="0" showInputMessage="0" showErrorMessage="0" allowBlank="1" error="Tipo: Generado, Descontable" type="list">
      <formula1>"Generado,Descontable"</formula1>
    </dataValidation>
    <dataValidation sqref="E5:E204" showDropDown="0" showInputMessage="0" showErrorMessage="0" allowBlank="1" error="Tipo de documento: Factura, Nota crédito, Nota débito, Otro" type="list">
      <formula1>"Factura,Nota crédito,Nota débito,Otro"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Instrucciones</t>
        </is>
      </c>
    </row>
    <row r="3">
      <c r="A3" s="21" t="inlineStr">
        <is>
          <t>Qué es el libro de IVA</t>
        </is>
      </c>
    </row>
    <row r="4">
      <c r="A4" s="22" t="inlineStr">
        <is>
          <t>Es el listado de las operaciones del periodo con el impuesto que se generó al</t>
        </is>
      </c>
    </row>
    <row r="5">
      <c r="A5" s="22" t="inlineStr">
        <is>
          <t>vender y el que se puede descontar al comprar. Cada línea lleva la fecha, el</t>
        </is>
      </c>
    </row>
    <row r="6">
      <c r="A6" s="22" t="inlineStr">
        <is>
          <t>tipo, el tercero, el documento, la base y el impuesto tal como aparecen en el</t>
        </is>
      </c>
    </row>
    <row r="7">
      <c r="A7" s="22" t="inlineStr">
        <is>
          <t>soporte: el libro no cambia ningún valor, solo ordena lo que ya está registrado</t>
        </is>
      </c>
    </row>
    <row r="8">
      <c r="A8" s="22" t="inlineStr">
        <is>
          <t>y lo suma.</t>
        </is>
      </c>
    </row>
    <row r="9">
      <c r="A9" s="22" t="inlineStr">
        <is>
          <t>El libro no liquida ni declara el impuesto: es un control que se lleva al lado</t>
        </is>
      </c>
    </row>
    <row r="10">
      <c r="A10" s="22" t="inlineStr">
        <is>
          <t>del registro que corresponda, para ver de un vistazo cuánto se generó, cuánto</t>
        </is>
      </c>
    </row>
    <row r="11">
      <c r="A11" s="22" t="inlineStr">
        <is>
          <t>se puede descontar y cuál es la diferencia del periodo.</t>
        </is>
      </c>
    </row>
    <row r="13">
      <c r="A13" s="21" t="inlineStr">
        <is>
          <t>De dónde sale cada columna</t>
        </is>
      </c>
    </row>
    <row r="14">
      <c r="A14" s="22" t="inlineStr">
        <is>
          <t>Base: lo que se facturó antes del impuesto, tal como está en el documento.</t>
        </is>
      </c>
    </row>
    <row r="15">
      <c r="A15" s="22" t="inlineStr">
        <is>
          <t>Tarifa: la escribe usted en la celda blanca. No viene precargada con ningún</t>
        </is>
      </c>
    </row>
    <row r="16">
      <c r="A16" s="22" t="inlineStr">
        <is>
          <t>valor y puede dejarla vacía si no la usa.</t>
        </is>
      </c>
    </row>
    <row r="17">
      <c r="A17" s="22" t="inlineStr">
        <is>
          <t>Impuesto: se teclea del documento, tal como aparece.</t>
        </is>
      </c>
    </row>
    <row r="18">
      <c r="A18" s="22" t="inlineStr">
        <is>
          <t>Impuesto calculado y Diferencia (columnas grises): son automáticas. La hoja</t>
        </is>
      </c>
    </row>
    <row r="19">
      <c r="A19" s="22" t="inlineStr">
        <is>
          <t>multiplica la base por la tarifa y compara el resultado con el impuesto que</t>
        </is>
      </c>
    </row>
    <row r="20">
      <c r="A20" s="22" t="inlineStr">
        <is>
          <t>usted tecleó; si falta la base o la tarifa, las dos celdas quedan en blanco.</t>
        </is>
      </c>
    </row>
    <row r="21">
      <c r="A21" s="22" t="inlineStr">
        <is>
          <t>Tipo (columna con lista): Generado cuando la operación deja impuesto a favor</t>
        </is>
      </c>
    </row>
    <row r="22">
      <c r="A22" s="22" t="inlineStr">
        <is>
          <t>del negocio, Descontable cuando el impuesto se puede descontar. Esa columna</t>
        </is>
      </c>
    </row>
    <row r="23">
      <c r="A23" s="22" t="inlineStr">
        <is>
          <t>es la que arma el resumen del periodo.</t>
        </is>
      </c>
    </row>
    <row r="24">
      <c r="A24" s="22" t="inlineStr">
        <is>
          <t>Tipo de documento: la lista alimenta las dos tablas del pie, que muestran la</t>
        </is>
      </c>
    </row>
    <row r="25">
      <c r="A25" s="22" t="inlineStr">
        <is>
          <t>base y el impuesto agrupados por tipo de documento.</t>
        </is>
      </c>
    </row>
    <row r="27">
      <c r="A27" s="21" t="inlineStr">
        <is>
          <t>Paso a paso</t>
        </is>
      </c>
    </row>
    <row r="28">
      <c r="A28" s="22" t="inlineStr">
        <is>
          <t>1. Escriba la empresa, el periodo y la moneda.</t>
        </is>
      </c>
    </row>
    <row r="29">
      <c r="A29" s="22" t="inlineStr">
        <is>
          <t>2. Llene una línea por documento: fecha, tipo, tercero, identificación, tipo y</t>
        </is>
      </c>
    </row>
    <row r="30">
      <c r="A30" s="22" t="inlineStr">
        <is>
          <t xml:space="preserve">   número de documento y base.</t>
        </is>
      </c>
    </row>
    <row r="31">
      <c r="A31" s="22" t="inlineStr">
        <is>
          <t>3. Teclee el impuesto tal como está en el documento.</t>
        </is>
      </c>
    </row>
    <row r="32">
      <c r="A32" s="22" t="inlineStr">
        <is>
          <t>4. Si quiere comparar, escriba la tarifa en la celda blanca; si no, déjela vacía.</t>
        </is>
      </c>
    </row>
    <row r="33">
      <c r="A33" s="22" t="inlineStr">
        <is>
          <t>5. Lea el bloque Resumen del periodo: cuánto se generó, cuánto se puede</t>
        </is>
      </c>
    </row>
    <row r="34">
      <c r="A34" s="22" t="inlineStr">
        <is>
          <t xml:space="preserve">   descontar y la diferencia entre los dos.</t>
        </is>
      </c>
    </row>
    <row r="35">
      <c r="A35" s="22" t="inlineStr">
        <is>
          <t>6. Mire las tablas del pie: la base y el impuesto por tipo de documento.</t>
        </is>
      </c>
    </row>
    <row r="36">
      <c r="A36" s="22" t="inlineStr">
        <is>
          <t>7. Deje vacías las celdas que no apliquen: no escriba ceros de relleno.</t>
        </is>
      </c>
    </row>
    <row r="37">
      <c r="A37" s="22" t="inlineStr">
        <is>
          <t>8. Guarde un libro por periodo: es el que se compara con el del mes siguiente.</t>
        </is>
      </c>
    </row>
    <row r="39">
      <c r="A39" s="21" t="inlineStr">
        <is>
          <t>Plantilla gratuita de Kardex Tauro</t>
        </is>
      </c>
    </row>
    <row r="40">
      <c r="A40" s="22" t="inlineStr">
        <is>
          <t>Herramienta de control interno. No es un documento fiscal ni contable oficial: los valores y porcentajes son editables y no incluyen ningún cálculo de impuestos.</t>
        </is>
      </c>
    </row>
    <row r="41">
      <c r="A41" s="22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2026-09-25T15:04:13Z</dcterms:created>
  <dcterms:modified xmlns:dcterms="http://purl.org/dc/terms/" xmlns:xsi="http://www.w3.org/2001/XMLSchema-instance" xsi:type="dcterms:W3CDTF">2026-09-25T15:04:13Z</dcterms:modified>
</cp:coreProperties>
</file>