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'Reconciliation'!$A$1:$I$19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34" customWidth="1" min="1" max="1"/>
    <col width="2.5" customWidth="1" min="2" max="2"/>
    <col width="16" customWidth="1" min="3" max="3"/>
    <col width="2.5" customWidth="1" min="4" max="4"/>
    <col width="16" customWidth="1" min="5" max="5"/>
    <col width="2.5" customWidth="1" min="6" max="6"/>
    <col width="15" customWidth="1" min="7" max="7"/>
    <col width="2.5" customWidth="1" min="8" max="8"/>
    <col width="44" customWidth="1" min="9" max="9"/>
  </cols>
  <sheetData>
    <row r="1" ht="30" customHeight="1">
      <c r="A1" s="1" t="inlineStr">
        <is>
          <t>Inventory and ledger reconciliation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30" customHeight="1">
      <c r="A4" s="4" t="inlineStr">
        <is>
          <t>Description</t>
        </is>
      </c>
      <c r="B4" s="4" t="n"/>
      <c r="C4" s="4" t="inlineStr">
        <is>
          <t>Amount per the stock card</t>
        </is>
      </c>
      <c r="D4" s="4" t="n"/>
      <c r="E4" s="4" t="inlineStr">
        <is>
          <t>Amount per accounting</t>
        </is>
      </c>
      <c r="F4" s="4" t="n"/>
      <c r="G4" s="4" t="inlineStr">
        <is>
          <t>Difference</t>
        </is>
      </c>
      <c r="H4" s="4" t="n"/>
      <c r="I4" s="4" t="inlineStr">
        <is>
          <t>Explanation</t>
        </is>
      </c>
    </row>
    <row r="5" ht="20" customHeight="1">
      <c r="A5" s="5" t="inlineStr">
        <is>
          <t>Opening inventory</t>
        </is>
      </c>
      <c r="B5" s="6" t="n"/>
      <c r="C5" s="7" t="n"/>
      <c r="D5" s="6" t="n"/>
      <c r="E5" s="7" t="n"/>
      <c r="F5" s="6" t="n"/>
      <c r="G5" s="8">
        <f>IF(OR(C5="",E5=""),"",ROUND(N(C5)-N(E5),2))</f>
        <v/>
      </c>
      <c r="H5" s="6" t="n"/>
      <c r="I5" s="6" t="n"/>
    </row>
    <row r="6" ht="20" customHeight="1">
      <c r="A6" s="5" t="inlineStr">
        <is>
          <t>+ Purchases</t>
        </is>
      </c>
      <c r="B6" s="6" t="n"/>
      <c r="C6" s="7" t="n"/>
      <c r="D6" s="6" t="n"/>
      <c r="E6" s="7" t="n"/>
      <c r="F6" s="6" t="n"/>
      <c r="G6" s="8">
        <f>IF(OR(C6="",E6=""),"",ROUND(N(C6)-N(E6),2))</f>
        <v/>
      </c>
      <c r="H6" s="6" t="n"/>
      <c r="I6" s="6" t="n"/>
    </row>
    <row r="7" ht="20" customHeight="1">
      <c r="A7" s="5" t="inlineStr">
        <is>
          <t>(-) Issues for sales (cost)</t>
        </is>
      </c>
      <c r="B7" s="6" t="n"/>
      <c r="C7" s="7" t="n"/>
      <c r="D7" s="6" t="n"/>
      <c r="E7" s="7" t="n"/>
      <c r="F7" s="6" t="n"/>
      <c r="G7" s="8">
        <f>IF(OR(C7="",E7=""),"",ROUND(N(E7)-N(C7),2))</f>
        <v/>
      </c>
      <c r="H7" s="6" t="n"/>
      <c r="I7" s="6" t="n"/>
    </row>
    <row r="8" ht="20" customHeight="1">
      <c r="A8" s="5" t="inlineStr">
        <is>
          <t>(-) Shrinkage and adjustments</t>
        </is>
      </c>
      <c r="B8" s="6" t="n"/>
      <c r="C8" s="7" t="n"/>
      <c r="D8" s="6" t="n"/>
      <c r="E8" s="7" t="n"/>
      <c r="F8" s="6" t="n"/>
      <c r="G8" s="8">
        <f>IF(OR(C8="",E8=""),"",ROUND(N(E8)-N(C8),2))</f>
        <v/>
      </c>
      <c r="H8" s="6" t="n"/>
      <c r="I8" s="6" t="n"/>
    </row>
    <row r="9" ht="20" customHeight="1">
      <c r="A9" s="5" t="inlineStr">
        <is>
          <t>± Transfers and returns</t>
        </is>
      </c>
      <c r="B9" s="6" t="n"/>
      <c r="C9" s="7" t="n"/>
      <c r="D9" s="6" t="n"/>
      <c r="E9" s="7" t="n"/>
      <c r="F9" s="6" t="n"/>
      <c r="G9" s="8">
        <f>IF(OR(C9="",E9=""),"",ROUND(N(C9)-N(E9),2))</f>
        <v/>
      </c>
      <c r="H9" s="6" t="n"/>
      <c r="I9" s="6" t="n"/>
    </row>
    <row r="10" ht="20" customHeight="1">
      <c r="A10" s="5" t="inlineStr">
        <is>
          <t>Other items</t>
        </is>
      </c>
      <c r="B10" s="6" t="n"/>
      <c r="C10" s="7" t="n"/>
      <c r="D10" s="6" t="n"/>
      <c r="E10" s="7" t="n"/>
      <c r="F10" s="6" t="n"/>
      <c r="G10" s="8">
        <f>IF(OR(C10="",E10=""),"",ROUND(N(C10)-N(E10),2))</f>
        <v/>
      </c>
      <c r="H10" s="6" t="n"/>
      <c r="I10" s="6" t="n"/>
    </row>
    <row r="11" ht="20" customHeight="1">
      <c r="A11" s="5" t="inlineStr">
        <is>
          <t>Other items</t>
        </is>
      </c>
      <c r="B11" s="6" t="n"/>
      <c r="C11" s="7" t="n"/>
      <c r="D11" s="6" t="n"/>
      <c r="E11" s="7" t="n"/>
      <c r="F11" s="6" t="n"/>
      <c r="G11" s="8">
        <f>IF(OR(C11="",E11=""),"",ROUND(N(C11)-N(E11),2))</f>
        <v/>
      </c>
      <c r="H11" s="6" t="n"/>
      <c r="I11" s="6" t="n"/>
    </row>
    <row r="12" ht="20" customHeight="1">
      <c r="A12" s="5" t="inlineStr">
        <is>
          <t>Other items</t>
        </is>
      </c>
      <c r="B12" s="6" t="n"/>
      <c r="C12" s="7" t="n"/>
      <c r="D12" s="6" t="n"/>
      <c r="E12" s="7" t="n"/>
      <c r="F12" s="6" t="n"/>
      <c r="G12" s="8">
        <f>IF(OR(C12="",E12=""),"",ROUND(N(C12)-N(E12),2))</f>
        <v/>
      </c>
      <c r="H12" s="6" t="n"/>
      <c r="I12" s="6" t="n"/>
    </row>
    <row r="13" ht="20" customHeight="1">
      <c r="A13" s="9" t="inlineStr">
        <is>
          <t>Closing balance</t>
        </is>
      </c>
      <c r="B13" s="10" t="n"/>
      <c r="C13" s="8">
        <f>ROUND(C5+C6-C7-C8+C9+C10+C11+C12,2)</f>
        <v/>
      </c>
      <c r="D13" s="10" t="n"/>
      <c r="E13" s="8">
        <f>ROUND(E5+E6-E7-E8+E9+E10+E11+E12,2)</f>
        <v/>
      </c>
      <c r="F13" s="10" t="n"/>
      <c r="G13" s="8">
        <f>IF(OR(C13="",E13=""),"",ROUND(N(C13)-N(E13),2))</f>
        <v/>
      </c>
      <c r="H13" s="10" t="n"/>
      <c r="I13" s="6" t="n"/>
    </row>
    <row r="15" ht="22" customHeight="1">
      <c r="A15" s="11" t="inlineStr">
        <is>
          <t>Check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 ht="20" customHeight="1">
      <c r="A16" s="13" t="inlineStr">
        <is>
          <t>Status</t>
        </is>
      </c>
      <c r="B16" s="14" t="n"/>
      <c r="C16" s="15">
        <f>IF(G13="","",IF(ROUND(G13,2)=0,"Balanced","Check"))</f>
        <v/>
      </c>
    </row>
    <row r="17" ht="20" customHeight="1">
      <c r="A17" s="13" t="inlineStr">
        <is>
          <t>Difference</t>
        </is>
      </c>
      <c r="B17" s="14" t="n"/>
      <c r="C17" s="16">
        <f>IF(G13="","",ROUND(G13,2))</f>
        <v/>
      </c>
    </row>
    <row r="18" ht="20" customHeight="1">
      <c r="A18" s="13" t="inlineStr">
        <is>
          <t>Sum of the line differences</t>
        </is>
      </c>
      <c r="B18" s="14" t="n"/>
      <c r="C18" s="16">
        <f>IF(G13="","",ROUND(SUM(G5:G12),2))</f>
        <v/>
      </c>
    </row>
    <row r="19" ht="20" customHeight="1">
      <c r="A19" s="13" t="inlineStr">
        <is>
          <t>Sum check</t>
        </is>
      </c>
      <c r="B19" s="14" t="n"/>
      <c r="C19" s="15">
        <f>IF(G13="","",IF(ROUND(SUM(G5:G12)-G13,2)=0,"Balanced","Check"))</f>
        <v/>
      </c>
    </row>
  </sheetData>
  <mergeCells count="8">
    <mergeCell ref="A16:B16"/>
    <mergeCell ref="B2:C2"/>
    <mergeCell ref="H2:I2"/>
    <mergeCell ref="E2:F2"/>
    <mergeCell ref="A19:B19"/>
    <mergeCell ref="A1:I1"/>
    <mergeCell ref="A17:B17"/>
    <mergeCell ref="A18:B1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8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this bridge is</t>
        </is>
      </c>
    </row>
    <row r="4">
      <c r="A4" s="19" t="inlineStr">
        <is>
          <t>The stock card and the ledger carry inventory along different paths: the stock card</t>
        </is>
      </c>
    </row>
    <row r="5">
      <c r="A5" s="19" t="inlineStr">
        <is>
          <t>counts the receipts and the issues document by document, and the ledger records</t>
        </is>
      </c>
    </row>
    <row r="6">
      <c r="A6" s="19" t="inlineStr">
        <is>
          <t>that same movement in its accounts. They almost always give similar amounts, but</t>
        </is>
      </c>
    </row>
    <row r="7">
      <c r="A7" s="19" t="inlineStr">
        <is>
          <t>they do not always give the same one, and when they do not match nobody knows where</t>
        </is>
      </c>
    </row>
    <row r="8">
      <c r="A8" s="19" t="inlineStr">
        <is>
          <t>the difference was born.</t>
        </is>
      </c>
    </row>
    <row r="9">
      <c r="A9" s="19" t="inlineStr">
        <is>
          <t>This bridge walks inventory from the opening balance to the closing balance and puts</t>
        </is>
      </c>
    </row>
    <row r="10">
      <c r="A10" s="19" t="inlineStr">
        <is>
          <t>the two figures side by side: what the stock card says and what the ledger says. The</t>
        </is>
      </c>
    </row>
    <row r="11">
      <c r="A11" s="19" t="inlineStr">
        <is>
          <t>difference is worked out line by line, so you see on which item the gap appears and</t>
        </is>
      </c>
    </row>
    <row r="12">
      <c r="A12" s="19" t="inlineStr">
        <is>
          <t>not only at the end.</t>
        </is>
      </c>
    </row>
    <row r="13">
      <c r="A13" s="19" t="inlineStr">
        <is>
          <t>It is an internal control tool: it is not an official accounting or tax document,</t>
        </is>
      </c>
    </row>
    <row r="14">
      <c r="A14" s="19" t="inlineStr">
        <is>
          <t>and the file preloads no tax or levy figure.</t>
        </is>
      </c>
    </row>
    <row r="16">
      <c r="A16" s="18" t="inlineStr">
        <is>
          <t>How to fill it in</t>
        </is>
      </c>
    </row>
    <row r="17">
      <c r="A17" s="19" t="inlineStr">
        <is>
          <t>Line by line the SAME item is written in both columns: the stock card one and the</t>
        </is>
      </c>
    </row>
    <row r="18">
      <c r="A18" s="19" t="inlineStr">
        <is>
          <t>ledger one. White cells are typed; grey cells are worked out on their own.</t>
        </is>
      </c>
    </row>
    <row r="19">
      <c r="A19" s="19" t="inlineStr">
        <is>
          <t>Opening inventory: what was there when the period opened, per each source.</t>
        </is>
      </c>
    </row>
    <row r="20">
      <c r="A20" s="19" t="inlineStr">
        <is>
          <t>Receipts for purchases: what came in during the period.</t>
        </is>
      </c>
    </row>
    <row r="21">
      <c r="A21" s="19" t="inlineStr">
        <is>
          <t>Issues for sales: what went out through the sales of the period.</t>
        </is>
      </c>
    </row>
    <row r="22">
      <c r="A22" s="19" t="inlineStr">
        <is>
          <t>Shrinkage and adjustments: what was written off for damage, expiry, physical count</t>
        </is>
      </c>
    </row>
    <row r="23">
      <c r="A23" s="19" t="inlineStr">
        <is>
          <t>or adjustment.</t>
        </is>
      </c>
    </row>
    <row r="24">
      <c r="A24" s="19" t="inlineStr">
        <is>
          <t>Transfers and returns: what moved between warehouses or came back from a</t>
        </is>
      </c>
    </row>
    <row r="25">
      <c r="A25" s="19" t="inlineStr">
        <is>
          <t>customer; it is written with a sign, positive when it increases inventory and</t>
        </is>
      </c>
    </row>
    <row r="26">
      <c r="A26" s="19" t="inlineStr">
        <is>
          <t>negative when it decreases it.</t>
        </is>
      </c>
    </row>
    <row r="27">
      <c r="A27" s="19" t="inlineStr">
        <is>
          <t>Other items: three free lines for whatever did not fit above.</t>
        </is>
      </c>
    </row>
    <row r="28">
      <c r="A28" s="19" t="inlineStr">
        <is>
          <t>Closing balance: it is worked out on its own, adding the opening balance and the</t>
        </is>
      </c>
    </row>
    <row r="29">
      <c r="A29" s="19" t="inlineStr">
        <is>
          <t>receipts and subtracting the issues, the shrinkage and any negative transfer.</t>
        </is>
      </c>
    </row>
    <row r="30">
      <c r="A30" s="19" t="inlineStr">
        <is>
          <t>Difference: the stock card amount minus the ledger amount, worked out line by</t>
        </is>
      </c>
    </row>
    <row r="31">
      <c r="A31" s="19" t="inlineStr">
        <is>
          <t>line.</t>
        </is>
      </c>
    </row>
    <row r="32">
      <c r="A32" s="19" t="inlineStr">
        <is>
          <t>Explanation: the last column is text, to write why that line does not match.</t>
        </is>
      </c>
    </row>
    <row r="34">
      <c r="A34" s="18" t="inlineStr">
        <is>
          <t>Issues for sales go AT COST, not at the selling price</t>
        </is>
      </c>
    </row>
    <row r="35">
      <c r="A35" s="19" t="inlineStr">
        <is>
          <t>This is the mistake that produces the most mismatches. The inventory issue is valued</t>
        </is>
      </c>
    </row>
    <row r="36">
      <c r="A36" s="19" t="inlineStr">
        <is>
          <t>at the COST of the goods that went out, that is, at what it cost to buy or produce</t>
        </is>
      </c>
    </row>
    <row r="37">
      <c r="A37" s="19" t="inlineStr">
        <is>
          <t>them, never at the price they were sold for. The selling price is income for the</t>
        </is>
      </c>
    </row>
    <row r="38">
      <c r="A38" s="19" t="inlineStr">
        <is>
          <t>business and has nothing to do with the value of the inventory.</t>
        </is>
      </c>
    </row>
    <row r="39">
      <c r="A39" s="19" t="inlineStr">
        <is>
          <t>If the invoiced amount of the sale is written in the stock card column, the</t>
        </is>
      </c>
    </row>
    <row r="40">
      <c r="A40" s="19" t="inlineStr">
        <is>
          <t>difference against the ledger will come out huge and false. Both columns have to</t>
        </is>
      </c>
    </row>
    <row r="41">
      <c r="A41" s="19" t="inlineStr">
        <is>
          <t>talk about the same cost: the stock card through its valuation method and the</t>
        </is>
      </c>
    </row>
    <row r="42">
      <c r="A42" s="19" t="inlineStr">
        <is>
          <t>ledger through the cost of sales for the period.</t>
        </is>
      </c>
    </row>
    <row r="43">
      <c r="A43" s="19" t="inlineStr">
        <is>
          <t>For the same reason a customer return is valued at the cost of what comes back, not</t>
        </is>
      </c>
    </row>
    <row r="44">
      <c r="A44" s="19" t="inlineStr">
        <is>
          <t>at the invoice price, and an issue for a sample or internal use is also valued at</t>
        </is>
      </c>
    </row>
    <row r="45">
      <c r="A45" s="19" t="inlineStr">
        <is>
          <t>cost.</t>
        </is>
      </c>
    </row>
    <row r="47">
      <c r="A47" s="18" t="inlineStr">
        <is>
          <t>The most common causes of a difference</t>
        </is>
      </c>
    </row>
    <row r="48">
      <c r="A48" s="19" t="inlineStr">
        <is>
          <t>Shrinkage, damage and expiry that the stock card recorded and the ledger has not.</t>
        </is>
      </c>
    </row>
    <row r="49">
      <c r="A49" s="19" t="inlineStr">
        <is>
          <t>Adjustments from a physical count made in only one of the two sources.</t>
        </is>
      </c>
    </row>
    <row r="50">
      <c r="A50" s="19" t="inlineStr">
        <is>
          <t>Transfers between warehouses or sites noted only on the stock card.</t>
        </is>
      </c>
    </row>
    <row r="51">
      <c r="A51" s="19" t="inlineStr">
        <is>
          <t>Purchases and sales of the last day of the period recorded in one source and not</t>
        </is>
      </c>
    </row>
    <row r="52">
      <c r="A52" s="19" t="inlineStr">
        <is>
          <t>in the other.</t>
        </is>
      </c>
    </row>
    <row r="53">
      <c r="A53" s="19" t="inlineStr">
        <is>
          <t>A difference in the valuation method: average, first in first out, or specific</t>
        </is>
      </c>
    </row>
    <row r="54">
      <c r="A54" s="19" t="inlineStr">
        <is>
          <t>identification.</t>
        </is>
      </c>
    </row>
    <row r="55">
      <c r="A55" s="19" t="inlineStr">
        <is>
          <t>Typing mistakes, units converted wrongly or unit costs that are out of date.</t>
        </is>
      </c>
    </row>
    <row r="56">
      <c r="A56" s="19" t="inlineStr">
        <is>
          <t>The goal is not to cover the difference up: it is to find the line where it was</t>
        </is>
      </c>
    </row>
    <row r="57">
      <c r="A57" s="19" t="inlineStr">
        <is>
          <t>born. That is why every line with an amount in the difference column is explained</t>
        </is>
      </c>
    </row>
    <row r="58">
      <c r="A58" s="19" t="inlineStr">
        <is>
          <t>in the last column.</t>
        </is>
      </c>
    </row>
    <row r="60">
      <c r="A60" s="18" t="inlineStr">
        <is>
          <t>How the result is read</t>
        </is>
      </c>
    </row>
    <row r="61">
      <c r="A61" s="19" t="inlineStr">
        <is>
          <t>The closing difference must be zero. When it is not, the status line says Check</t>
        </is>
      </c>
    </row>
    <row r="62">
      <c r="A62" s="19" t="inlineStr">
        <is>
          <t>and the closing difference shows how much is still to be reconciled.</t>
        </is>
      </c>
    </row>
    <row r="63">
      <c r="A63" s="19" t="inlineStr">
        <is>
          <t>Walk down the difference column first: the lines that are not zero are the</t>
        </is>
      </c>
    </row>
    <row r="64">
      <c r="A64" s="19" t="inlineStr">
        <is>
          <t>origin. Write in the last column what explains each one.</t>
        </is>
      </c>
    </row>
    <row r="65">
      <c r="A65" s="19" t="inlineStr">
        <is>
          <t>Mind the sign: each line shows its difference in the same direction as the</t>
        </is>
      </c>
    </row>
    <row r="66">
      <c r="A66" s="19" t="inlineStr">
        <is>
          <t>closing balance (the lines that subtract are sign-flipped), so the sum of the line</t>
        </is>
      </c>
    </row>
    <row r="67">
      <c r="A67" s="19" t="inlineStr">
        <is>
          <t>differences must come to exactly the closing difference; the last line flags it</t>
        </is>
      </c>
    </row>
    <row r="68">
      <c r="A68" s="19" t="inlineStr">
        <is>
          <t>when they do not match.</t>
        </is>
      </c>
    </row>
    <row r="69">
      <c r="A69" s="19" t="inlineStr">
        <is>
          <t>If the difference stays only in the opening balance, the carry-over comes from</t>
        </is>
      </c>
    </row>
    <row r="70">
      <c r="A70" s="19" t="inlineStr">
        <is>
          <t>earlier periods and has to be fixed at the opening of this period.</t>
        </is>
      </c>
    </row>
    <row r="71">
      <c r="A71" s="19" t="inlineStr">
        <is>
          <t>If it shows in shrinkage or in transfers, it is a record missing in one of the two</t>
        </is>
      </c>
    </row>
    <row r="72">
      <c r="A72" s="19" t="inlineStr">
        <is>
          <t>sources. If it shows in purchases or in sales, it is usually a document from the</t>
        </is>
      </c>
    </row>
    <row r="73">
      <c r="A73" s="19" t="inlineStr">
        <is>
          <t>end of the period that stayed in a single source.</t>
        </is>
      </c>
    </row>
    <row r="75">
      <c r="A75" s="18" t="inlineStr">
        <is>
          <t>Step by step</t>
        </is>
      </c>
    </row>
    <row r="76">
      <c r="A76" s="19" t="inlineStr">
        <is>
          <t>1. Fill in the company, the period and the currency.</t>
        </is>
      </c>
    </row>
    <row r="77">
      <c r="A77" s="19" t="inlineStr">
        <is>
          <t>2. Fill the stock card column with the opening balance and the movements of the</t>
        </is>
      </c>
    </row>
    <row r="78">
      <c r="A78" s="19" t="inlineStr">
        <is>
          <t xml:space="preserve">   period.</t>
        </is>
      </c>
    </row>
    <row r="79">
      <c r="A79" s="19" t="inlineStr">
        <is>
          <t>3. Fill the ledger column with the same items, taken from its accounts.</t>
        </is>
      </c>
    </row>
    <row r="80">
      <c r="A80" s="19" t="inlineStr">
        <is>
          <t>4. Check that the issues for sales are at cost and not at the selling price.</t>
        </is>
      </c>
    </row>
    <row r="81">
      <c r="A81" s="19" t="inlineStr">
        <is>
          <t>5. Read the difference column: every line other than zero is a point to explain.</t>
        </is>
      </c>
    </row>
    <row r="82">
      <c r="A82" s="19" t="inlineStr">
        <is>
          <t>6. Write the explanation of each difference in the last column.</t>
        </is>
      </c>
    </row>
    <row r="83">
      <c r="A83" s="19" t="inlineStr">
        <is>
          <t>7. Read the check block: the status and the closing difference.</t>
        </is>
      </c>
    </row>
    <row r="84">
      <c r="A84" s="19" t="inlineStr">
        <is>
          <t>8. Fix at the source whatever applies and fill the bridge in again until it</t>
        </is>
      </c>
    </row>
    <row r="85">
      <c r="A85" s="19" t="inlineStr">
        <is>
          <t xml:space="preserve">   matches.</t>
        </is>
      </c>
    </row>
    <row r="87">
      <c r="A87" s="18" t="inlineStr">
        <is>
          <t>Free template by Kardex Tauro</t>
        </is>
      </c>
    </row>
    <row r="88">
      <c r="A88" s="19" t="inlineStr">
        <is>
          <t>Internal control tool. It is not an official accounting or tax document: all values and percentages are editable and no tax is calculated.</t>
        </is>
      </c>
    </row>
    <row r="89">
      <c r="A89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2026-09-25T16:26:25Z</dcterms:created>
  <dcterms:modified xmlns:dcterms="http://purl.org/dc/terms/" xmlns:xsi="http://www.w3.org/2001/XMLSchema-instance" xsi:type="dcterms:W3CDTF">2026-09-25T16:26:25Z</dcterms:modified>
</cp:coreProperties>
</file>