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st of production" sheetId="1" state="visible" r:id="rId1"/>
    <sheet xmlns:r="http://schemas.openxmlformats.org/officeDocument/2006/relationships" name="Instructions" sheetId="2" state="visible" r:id="rId2"/>
  </sheets>
  <definedNames>
    <definedName name="_xlnm.Print_Area" localSheetId="0">'Cost of production'!$A$1:$F$29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  <sz val="15"/>
    </font>
    <font>
      <b val="1"/>
      <color rgb="001F2937"/>
      <sz val="9"/>
    </font>
    <font>
      <color rgb="001F2937"/>
      <sz val="10"/>
    </font>
    <font>
      <b val="1"/>
      <color rgb="00FFFFFF"/>
      <sz val="11"/>
    </font>
    <font>
      <b val="1"/>
      <color rgb="001F2937"/>
      <sz val="10"/>
    </font>
    <font>
      <i val="1"/>
      <color rgb="00666666"/>
      <sz val="10"/>
    </font>
    <font>
      <b val="1"/>
      <color rgb="00FFFFFF"/>
      <sz val="13"/>
    </font>
    <font>
      <b val="1"/>
      <color rgb="00404040"/>
      <sz val="11"/>
    </font>
  </fonts>
  <fills count="7">
    <fill>
      <patternFill/>
    </fill>
    <fill>
      <patternFill patternType="gray125"/>
    </fill>
    <fill>
      <patternFill patternType="solid">
        <fgColor rgb="00404040"/>
      </patternFill>
    </fill>
    <fill>
      <patternFill patternType="solid">
        <fgColor rgb="00F2F2F2"/>
      </patternFill>
    </fill>
    <fill>
      <patternFill patternType="solid">
        <fgColor rgb="00FFFFFF"/>
      </patternFill>
    </fill>
    <fill>
      <patternFill patternType="solid">
        <fgColor rgb="00595959"/>
      </patternFill>
    </fill>
    <fill>
      <patternFill patternType="solid">
        <fgColor rgb="00F7F7F7"/>
      </patternFill>
    </fill>
  </fills>
  <borders count="2">
    <border>
      <left/>
      <right/>
      <top/>
      <bottom/>
      <diagonal/>
    </border>
    <border>
      <left style="thin">
        <color rgb="00A6A6A6"/>
      </left>
      <right style="thin">
        <color rgb="00A6A6A6"/>
      </right>
      <top style="thin">
        <color rgb="00A6A6A6"/>
      </top>
      <bottom style="thin">
        <color rgb="00A6A6A6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  <xf numFmtId="0" fontId="3" fillId="4" borderId="1" applyAlignment="1" pivotButton="0" quotePrefix="0" xfId="0">
      <alignment horizontal="left" vertical="center" wrapText="1"/>
    </xf>
    <xf numFmtId="0" fontId="4" fillId="5" borderId="1" applyAlignment="1" pivotButton="0" quotePrefix="0" xfId="0">
      <alignment horizontal="left" vertical="center"/>
    </xf>
    <xf numFmtId="0" fontId="0" fillId="5" borderId="1" pivotButton="0" quotePrefix="0" xfId="0"/>
    <xf numFmtId="0" fontId="5" fillId="3" borderId="1" applyAlignment="1" pivotButton="0" quotePrefix="0" xfId="0">
      <alignment horizontal="left" vertical="center" wrapText="1"/>
    </xf>
    <xf numFmtId="0" fontId="0" fillId="3" borderId="1" pivotButton="0" quotePrefix="0" xfId="0"/>
    <xf numFmtId="4" fontId="3" fillId="0" borderId="1" applyAlignment="1" pivotButton="0" quotePrefix="0" xfId="0">
      <alignment horizontal="left" vertical="center" wrapText="1"/>
    </xf>
    <xf numFmtId="4" fontId="6" fillId="6" borderId="1" applyAlignment="1" pivotButton="0" quotePrefix="0" xfId="0">
      <alignment horizontal="right" vertical="center"/>
    </xf>
    <xf numFmtId="0" fontId="7" fillId="2" borderId="0" applyAlignment="1" pivotButton="0" quotePrefix="0" xfId="0">
      <alignment horizontal="center" vertical="center"/>
    </xf>
    <xf numFmtId="0" fontId="8" fillId="0" borderId="0" pivotButton="0" quotePrefix="0" xfId="0"/>
    <xf numFmtId="0" fontId="3" fillId="0" borderId="0" applyAlignment="1" pivotButton="0" quotePrefix="0" xfId="0">
      <alignment horizontal="lef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808080"/>
    <outlinePr summaryBelow="1" summaryRight="1"/>
    <pageSetUpPr fitToPage="1"/>
  </sheetPr>
  <dimension ref="A1:F29"/>
  <sheetViews>
    <sheetView workbookViewId="0">
      <selection activeCell="A1" sqref="A1"/>
    </sheetView>
  </sheetViews>
  <sheetFormatPr baseColWidth="8" defaultRowHeight="15"/>
  <cols>
    <col width="44" customWidth="1" min="1" max="1"/>
    <col width="8" customWidth="1" min="2" max="2"/>
    <col width="16" customWidth="1" min="3" max="3"/>
    <col width="16" customWidth="1" min="4" max="4"/>
    <col width="12" customWidth="1" min="5" max="5"/>
    <col width="12" customWidth="1" min="6" max="6"/>
  </cols>
  <sheetData>
    <row r="1" ht="30" customHeight="1">
      <c r="A1" s="1" t="inlineStr">
        <is>
          <t>Cost of production and sales: from inventory to cost of sales</t>
        </is>
      </c>
    </row>
    <row r="2">
      <c r="A2" s="2" t="inlineStr">
        <is>
          <t>Company</t>
        </is>
      </c>
      <c r="B2" s="3" t="inlineStr"/>
      <c r="D2" s="2" t="inlineStr">
        <is>
          <t>Period</t>
        </is>
      </c>
      <c r="E2" s="3" t="inlineStr"/>
    </row>
    <row r="5" ht="22" customHeight="1">
      <c r="A5" s="4" t="inlineStr">
        <is>
          <t>Raw materials</t>
        </is>
      </c>
      <c r="B5" s="5" t="n"/>
      <c r="C5" s="5" t="n"/>
      <c r="D5" s="5" t="n"/>
      <c r="E5" s="5" t="n"/>
      <c r="F5" s="5" t="n"/>
    </row>
    <row r="6">
      <c r="A6" s="6" t="inlineStr">
        <is>
          <t>Opening inventory</t>
        </is>
      </c>
      <c r="B6" s="7" t="n"/>
      <c r="C6" s="8" t="n"/>
    </row>
    <row r="7">
      <c r="A7" s="6" t="inlineStr">
        <is>
          <t>Purchases</t>
        </is>
      </c>
      <c r="B7" s="7" t="n"/>
      <c r="C7" s="8" t="n"/>
    </row>
    <row r="8">
      <c r="A8" s="6" t="inlineStr">
        <is>
          <t>(-) Closing inventory</t>
        </is>
      </c>
      <c r="B8" s="7" t="n"/>
      <c r="C8" s="8" t="n"/>
    </row>
    <row r="9">
      <c r="A9" s="6" t="inlineStr">
        <is>
          <t>Raw materials used</t>
        </is>
      </c>
      <c r="B9" s="7" t="n"/>
      <c r="C9" s="9">
        <f>ROUND(N(C6)+N(C7)-N(C8),2)</f>
        <v/>
      </c>
    </row>
    <row r="11">
      <c r="A11" s="6" t="inlineStr">
        <is>
          <t>Direct labour</t>
        </is>
      </c>
      <c r="B11" s="7" t="n"/>
      <c r="C11" s="8" t="n"/>
    </row>
    <row r="12" ht="22" customHeight="1">
      <c r="A12" s="4" t="inlineStr">
        <is>
          <t>Manufacturing overhead</t>
        </is>
      </c>
      <c r="B12" s="5" t="n"/>
      <c r="C12" s="5" t="n"/>
      <c r="D12" s="5" t="n"/>
      <c r="E12" s="5" t="n"/>
      <c r="F12" s="5" t="n"/>
    </row>
    <row r="13">
      <c r="A13" s="6" t="inlineStr">
        <is>
          <t>Indirect materials</t>
        </is>
      </c>
      <c r="B13" s="7" t="n"/>
      <c r="C13" s="8" t="n"/>
    </row>
    <row r="14">
      <c r="A14" s="6" t="inlineStr">
        <is>
          <t>Indirect labour</t>
        </is>
      </c>
      <c r="B14" s="7" t="n"/>
      <c r="C14" s="8" t="n"/>
    </row>
    <row r="15">
      <c r="A15" s="6" t="inlineStr">
        <is>
          <t>Rent and utilities</t>
        </is>
      </c>
      <c r="B15" s="7" t="n"/>
      <c r="C15" s="8" t="n"/>
    </row>
    <row r="16">
      <c r="A16" s="6" t="inlineStr">
        <is>
          <t>Depreciation and others</t>
        </is>
      </c>
      <c r="B16" s="7" t="n"/>
      <c r="C16" s="8" t="n"/>
    </row>
    <row r="17">
      <c r="A17" s="6" t="inlineStr">
        <is>
          <t>Manufacturing overhead</t>
        </is>
      </c>
      <c r="B17" s="7" t="n"/>
      <c r="C17" s="9">
        <f>SUM(C13:C16)</f>
        <v/>
      </c>
    </row>
    <row r="19">
      <c r="A19" s="6" t="inlineStr">
        <is>
          <t>Cost of production for the period</t>
        </is>
      </c>
      <c r="B19" s="7" t="n"/>
      <c r="C19" s="9">
        <f>ROUND(N(C9)+N(C11)+N(C17),2)</f>
        <v/>
      </c>
    </row>
    <row r="21" ht="22" customHeight="1">
      <c r="A21" s="4" t="inlineStr">
        <is>
          <t>Finished goods</t>
        </is>
      </c>
      <c r="B21" s="5" t="n"/>
      <c r="C21" s="5" t="n"/>
      <c r="D21" s="5" t="n"/>
      <c r="E21" s="5" t="n"/>
      <c r="F21" s="5" t="n"/>
    </row>
    <row r="22">
      <c r="A22" s="6" t="inlineStr">
        <is>
          <t>Opening inventory</t>
        </is>
      </c>
      <c r="B22" s="7" t="n"/>
      <c r="C22" s="8" t="n"/>
    </row>
    <row r="23">
      <c r="A23" s="6" t="inlineStr">
        <is>
          <t>(-) Closing inventory</t>
        </is>
      </c>
      <c r="B23" s="7" t="n"/>
      <c r="C23" s="8" t="n"/>
    </row>
    <row r="24">
      <c r="A24" s="6" t="inlineStr">
        <is>
          <t>Cost of production and sales</t>
        </is>
      </c>
      <c r="B24" s="7" t="n"/>
      <c r="C24" s="9">
        <f>ROUND(N(C19)+N(C22)-N(C23),2)</f>
        <v/>
      </c>
    </row>
    <row r="26" ht="22" customHeight="1">
      <c r="A26" s="4" t="inlineStr">
        <is>
          <t>Check</t>
        </is>
      </c>
      <c r="B26" s="5" t="n"/>
      <c r="C26" s="5" t="n"/>
      <c r="D26" s="5" t="n"/>
      <c r="E26" s="5" t="n"/>
      <c r="F26" s="5" t="n"/>
    </row>
    <row r="27">
      <c r="A27" s="6" t="inlineStr">
        <is>
          <t>Cost of sales per the income statement</t>
        </is>
      </c>
      <c r="B27" s="7" t="n"/>
      <c r="C27" s="8" t="n"/>
    </row>
    <row r="28">
      <c r="A28" s="6" t="inlineStr">
        <is>
          <t>Status</t>
        </is>
      </c>
      <c r="B28" s="7" t="n"/>
      <c r="C28" s="9">
        <f>IF(C27="","",IF(ROUND(C24-C27,2)=0,"Balanced","Check"))</f>
        <v/>
      </c>
    </row>
    <row r="29">
      <c r="A29" s="6" t="inlineStr">
        <is>
          <t>Difference</t>
        </is>
      </c>
      <c r="B29" s="7" t="n"/>
      <c r="C29" s="9">
        <f>IF(C27="","",ROUND(C24-C27,2))</f>
        <v/>
      </c>
    </row>
  </sheetData>
  <mergeCells count="20">
    <mergeCell ref="A24:B24"/>
    <mergeCell ref="A15:B15"/>
    <mergeCell ref="A11:B11"/>
    <mergeCell ref="A6:B6"/>
    <mergeCell ref="B2:C2"/>
    <mergeCell ref="A16:B16"/>
    <mergeCell ref="A7:B7"/>
    <mergeCell ref="A27:B27"/>
    <mergeCell ref="E2:F2"/>
    <mergeCell ref="A14:B14"/>
    <mergeCell ref="A23:B23"/>
    <mergeCell ref="A17:B17"/>
    <mergeCell ref="A8:B8"/>
    <mergeCell ref="A22:B22"/>
    <mergeCell ref="A29:B29"/>
    <mergeCell ref="A19:B19"/>
    <mergeCell ref="A1:F1"/>
    <mergeCell ref="A28:B28"/>
    <mergeCell ref="A13:B13"/>
    <mergeCell ref="A9:B9"/>
  </mergeCells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tabColor rgb="00808080"/>
    <outlinePr summaryBelow="1" summaryRight="1"/>
    <pageSetUpPr/>
  </sheetPr>
  <dimension ref="A1:B41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 ht="24" customHeight="1">
      <c r="A1" s="10" t="inlineStr">
        <is>
          <t>Instructions</t>
        </is>
      </c>
    </row>
    <row r="3">
      <c r="A3" s="11" t="inlineStr">
        <is>
          <t>What the cost of production and sales is</t>
        </is>
      </c>
    </row>
    <row r="4">
      <c r="A4" s="12" t="inlineStr">
        <is>
          <t>It walks, step by step, through the cost of what was manufactured and sold in the</t>
        </is>
      </c>
    </row>
    <row r="5">
      <c r="A5" s="12" t="inlineStr">
        <is>
          <t>period: from raw materials to the cost of production, from there to finished goods</t>
        </is>
      </c>
    </row>
    <row r="6">
      <c r="A6" s="12" t="inlineStr">
        <is>
          <t>and from there to the cost of production and sales, which is the figure that goes to</t>
        </is>
      </c>
    </row>
    <row r="7">
      <c r="A7" s="12" t="inlineStr">
        <is>
          <t>the income statement on the cost of sales line.</t>
        </is>
      </c>
    </row>
    <row r="8">
      <c r="A8" s="12" t="inlineStr">
        <is>
          <t>It is a single column: the white rows are typed and the grey ones are calculated</t>
        </is>
      </c>
    </row>
    <row r="9">
      <c r="A9" s="12" t="inlineStr">
        <is>
          <t>automatically.</t>
        </is>
      </c>
    </row>
    <row r="11">
      <c r="A11" s="11" t="inlineStr">
        <is>
          <t>The path of the cost</t>
        </is>
      </c>
    </row>
    <row r="12">
      <c r="A12" s="12" t="inlineStr">
        <is>
          <t>Raw materials: opening inventory plus purchases minus closing inventory gives the raw</t>
        </is>
      </c>
    </row>
    <row r="13">
      <c r="A13" s="12" t="inlineStr">
        <is>
          <t>materials used.</t>
        </is>
      </c>
    </row>
    <row r="14">
      <c r="A14" s="12" t="inlineStr">
        <is>
          <t>Direct labour: what the work applied directly to the product cost (typed).</t>
        </is>
      </c>
    </row>
    <row r="15">
      <c r="A15" s="12" t="inlineStr">
        <is>
          <t>Manufacturing overhead: indirect materials, indirect labour, rent and utilities, and</t>
        </is>
      </c>
    </row>
    <row r="16">
      <c r="A16" s="12" t="inlineStr">
        <is>
          <t>depreciation and others; their sum is the total overhead.</t>
        </is>
      </c>
    </row>
    <row r="17">
      <c r="A17" s="12" t="inlineStr">
        <is>
          <t>Cost of production for the period: raw materials used plus direct labour plus</t>
        </is>
      </c>
    </row>
    <row r="18">
      <c r="A18" s="12" t="inlineStr">
        <is>
          <t>overhead.</t>
        </is>
      </c>
    </row>
    <row r="19">
      <c r="A19" s="12" t="inlineStr">
        <is>
          <t>Finished goods: the opening inventory of finished goods is added to the cost of</t>
        </is>
      </c>
    </row>
    <row r="20">
      <c r="A20" s="12" t="inlineStr">
        <is>
          <t>production and the closing inventory is subtracted from it; what remains is the cost</t>
        </is>
      </c>
    </row>
    <row r="21">
      <c r="A21" s="12" t="inlineStr">
        <is>
          <t>of production and sales.</t>
        </is>
      </c>
    </row>
    <row r="23">
      <c r="A23" s="11" t="inlineStr">
        <is>
          <t>Step by step</t>
        </is>
      </c>
    </row>
    <row r="24">
      <c r="A24" s="12" t="inlineStr">
        <is>
          <t>1. Fill in the company and the period.</t>
        </is>
      </c>
    </row>
    <row r="25">
      <c r="A25" s="12" t="inlineStr">
        <is>
          <t>2. Type the opening inventory, the purchases and the closing inventory of raw</t>
        </is>
      </c>
    </row>
    <row r="26">
      <c r="A26" s="12" t="inlineStr">
        <is>
          <t xml:space="preserve">   materials.</t>
        </is>
      </c>
    </row>
    <row r="27">
      <c r="A27" s="12" t="inlineStr">
        <is>
          <t>3. Type the direct labour of the period.</t>
        </is>
      </c>
    </row>
    <row r="28">
      <c r="A28" s="12" t="inlineStr">
        <is>
          <t>4. Type every row of the overhead.</t>
        </is>
      </c>
    </row>
    <row r="29">
      <c r="A29" s="12" t="inlineStr">
        <is>
          <t>5. Type the opening and the closing inventory of finished goods.</t>
        </is>
      </c>
    </row>
    <row r="30">
      <c r="A30" s="12" t="inlineStr">
        <is>
          <t>6. Leave the cells that do not apply empty: do not write filler zeros.</t>
        </is>
      </c>
    </row>
    <row r="32">
      <c r="A32" s="11" t="inlineStr">
        <is>
          <t>How it is checked</t>
        </is>
      </c>
    </row>
    <row r="33">
      <c r="A33" s="12" t="inlineStr">
        <is>
          <t>In the last line type the cost of sales shown by the income statement of the</t>
        </is>
      </c>
    </row>
    <row r="34">
      <c r="A34" s="12" t="inlineStr">
        <is>
          <t>business.</t>
        </is>
      </c>
    </row>
    <row r="35">
      <c r="A35" s="12" t="inlineStr">
        <is>
          <t>The status line warns when the calculated cost matches that figure and the difference</t>
        </is>
      </c>
    </row>
    <row r="36">
      <c r="A36" s="12" t="inlineStr">
        <is>
          <t>line shows how far apart they are; if they do not match, it is worth reviewing the</t>
        </is>
      </c>
    </row>
    <row r="37">
      <c r="A37" s="12" t="inlineStr">
        <is>
          <t>inventories and whatever was left unapplied in the period.</t>
        </is>
      </c>
    </row>
    <row r="39">
      <c r="A39" s="11" t="inlineStr">
        <is>
          <t>Free template by Kardex Tauro</t>
        </is>
      </c>
    </row>
    <row r="40">
      <c r="A40" s="12" t="inlineStr">
        <is>
          <t>Internal control tool. It is not an official accounting or tax document: all values and percentages are editable and no tax is calculated.</t>
        </is>
      </c>
    </row>
    <row r="41">
      <c r="A41" s="12" t="inlineStr">
        <is>
          <t>Free template by Kardex Tauro - kardex-tauro.muisca.co</t>
        </is>
      </c>
    </row>
  </sheetData>
  <mergeCells count="1"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2026-09-25T15:46:04Z</dcterms:created>
  <dcterms:modified xmlns:dcterms="http://purl.org/dc/terms/" xmlns:xsi="http://www.w3.org/2001/XMLSchema-instance" xsi:type="dcterms:W3CDTF">2026-09-25T15:46:04Z</dcterms:modified>
</cp:coreProperties>
</file>