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'Clientes'!$A$1:$M$53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M53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4" customWidth="1" min="4" max="4"/>
    <col width="24" customWidth="1" min="5" max="5"/>
    <col width="15" customWidth="1" min="6" max="6"/>
    <col width="20" customWidth="1" min="7" max="7"/>
    <col width="16" customWidth="1" min="8" max="8"/>
    <col width="16" customWidth="1" min="9" max="9"/>
    <col width="17" customWidth="1" min="10" max="10"/>
    <col width="16" customWidth="1" min="11" max="11"/>
    <col width="14" customWidth="1" min="12" max="12"/>
    <col width="24" customWidth="1" min="13" max="13"/>
  </cols>
  <sheetData>
    <row r="1" ht="30" customHeight="1">
      <c r="A1" s="1" t="inlineStr">
        <is>
          <t>Base de datos de clientes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Código</t>
        </is>
      </c>
      <c r="B4" s="4" t="inlineStr">
        <is>
          <t>Nombre o razón social</t>
        </is>
      </c>
      <c r="C4" s="4" t="inlineStr">
        <is>
          <t>Documento</t>
        </is>
      </c>
      <c r="D4" s="4" t="inlineStr">
        <is>
          <t>Teléfono</t>
        </is>
      </c>
      <c r="E4" s="4" t="inlineStr">
        <is>
          <t>Correo</t>
        </is>
      </c>
      <c r="F4" s="4" t="inlineStr">
        <is>
          <t>Ciudad</t>
        </is>
      </c>
      <c r="G4" s="4" t="inlineStr">
        <is>
          <t>Vendedor asignado</t>
        </is>
      </c>
      <c r="H4" s="4" t="inlineStr">
        <is>
          <t>Cupo de crédito</t>
        </is>
      </c>
      <c r="I4" s="4" t="inlineStr">
        <is>
          <t>Saldo actual</t>
        </is>
      </c>
      <c r="J4" s="4" t="inlineStr">
        <is>
          <t>Cupo disponible (fx)</t>
        </is>
      </c>
      <c r="K4" s="4" t="inlineStr">
        <is>
          <t>Estado (fx)</t>
        </is>
      </c>
      <c r="L4" s="4" t="inlineStr">
        <is>
          <t>Última compra</t>
        </is>
      </c>
      <c r="M4" s="4" t="inlineStr">
        <is>
          <t>Notas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6" t="n"/>
      <c r="I5" s="6" t="n"/>
      <c r="J5" s="7">
        <f>IF($H5="","",$H5-$I5)</f>
        <v/>
      </c>
      <c r="K5" s="8">
        <f>IF($H5="","",IF($H5=0,"Sin cupo",IF($J5&lt;=0,"Cupo al límite","Cupo disponible")))</f>
        <v/>
      </c>
      <c r="L5" s="9" t="n"/>
      <c r="M5" s="5" t="n"/>
    </row>
    <row r="6">
      <c r="A6" s="5" t="n"/>
      <c r="B6" s="5" t="n"/>
      <c r="C6" s="5" t="n"/>
      <c r="D6" s="5" t="n"/>
      <c r="E6" s="5" t="n"/>
      <c r="F6" s="5" t="n"/>
      <c r="G6" s="5" t="n"/>
      <c r="H6" s="6" t="n"/>
      <c r="I6" s="6" t="n"/>
      <c r="J6" s="7">
        <f>IF($H6="","",$H6-$I6)</f>
        <v/>
      </c>
      <c r="K6" s="8">
        <f>IF($H6="","",IF($H6=0,"Sin cupo",IF($J6&lt;=0,"Cupo al límite","Cupo disponible")))</f>
        <v/>
      </c>
      <c r="L6" s="9" t="n"/>
      <c r="M6" s="5" t="n"/>
    </row>
    <row r="7">
      <c r="A7" s="5" t="n"/>
      <c r="B7" s="5" t="n"/>
      <c r="C7" s="5" t="n"/>
      <c r="D7" s="5" t="n"/>
      <c r="E7" s="5" t="n"/>
      <c r="F7" s="5" t="n"/>
      <c r="G7" s="5" t="n"/>
      <c r="H7" s="6" t="n"/>
      <c r="I7" s="6" t="n"/>
      <c r="J7" s="7">
        <f>IF($H7="","",$H7-$I7)</f>
        <v/>
      </c>
      <c r="K7" s="8">
        <f>IF($H7="","",IF($H7=0,"Sin cupo",IF($J7&lt;=0,"Cupo al límite","Cupo disponible")))</f>
        <v/>
      </c>
      <c r="L7" s="9" t="n"/>
      <c r="M7" s="5" t="n"/>
    </row>
    <row r="8">
      <c r="A8" s="5" t="n"/>
      <c r="B8" s="5" t="n"/>
      <c r="C8" s="5" t="n"/>
      <c r="D8" s="5" t="n"/>
      <c r="E8" s="5" t="n"/>
      <c r="F8" s="5" t="n"/>
      <c r="G8" s="5" t="n"/>
      <c r="H8" s="6" t="n"/>
      <c r="I8" s="6" t="n"/>
      <c r="J8" s="7">
        <f>IF($H8="","",$H8-$I8)</f>
        <v/>
      </c>
      <c r="K8" s="8">
        <f>IF($H8="","",IF($H8=0,"Sin cupo",IF($J8&lt;=0,"Cupo al límite","Cupo disponible")))</f>
        <v/>
      </c>
      <c r="L8" s="9" t="n"/>
      <c r="M8" s="5" t="n"/>
    </row>
    <row r="9">
      <c r="A9" s="5" t="n"/>
      <c r="B9" s="5" t="n"/>
      <c r="C9" s="5" t="n"/>
      <c r="D9" s="5" t="n"/>
      <c r="E9" s="5" t="n"/>
      <c r="F9" s="5" t="n"/>
      <c r="G9" s="5" t="n"/>
      <c r="H9" s="6" t="n"/>
      <c r="I9" s="6" t="n"/>
      <c r="J9" s="7">
        <f>IF($H9="","",$H9-$I9)</f>
        <v/>
      </c>
      <c r="K9" s="8">
        <f>IF($H9="","",IF($H9=0,"Sin cupo",IF($J9&lt;=0,"Cupo al límite","Cupo disponible")))</f>
        <v/>
      </c>
      <c r="L9" s="9" t="n"/>
      <c r="M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6" t="n"/>
      <c r="I10" s="6" t="n"/>
      <c r="J10" s="7">
        <f>IF($H10="","",$H10-$I10)</f>
        <v/>
      </c>
      <c r="K10" s="8">
        <f>IF($H10="","",IF($H10=0,"Sin cupo",IF($J10&lt;=0,"Cupo al límite","Cupo disponible")))</f>
        <v/>
      </c>
      <c r="L10" s="9" t="n"/>
      <c r="M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6" t="n"/>
      <c r="I11" s="6" t="n"/>
      <c r="J11" s="7">
        <f>IF($H11="","",$H11-$I11)</f>
        <v/>
      </c>
      <c r="K11" s="8">
        <f>IF($H11="","",IF($H11=0,"Sin cupo",IF($J11&lt;=0,"Cupo al límite","Cupo disponible")))</f>
        <v/>
      </c>
      <c r="L11" s="9" t="n"/>
      <c r="M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6" t="n"/>
      <c r="I12" s="6" t="n"/>
      <c r="J12" s="7">
        <f>IF($H12="","",$H12-$I12)</f>
        <v/>
      </c>
      <c r="K12" s="8">
        <f>IF($H12="","",IF($H12=0,"Sin cupo",IF($J12&lt;=0,"Cupo al límite","Cupo disponible")))</f>
        <v/>
      </c>
      <c r="L12" s="9" t="n"/>
      <c r="M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6" t="n"/>
      <c r="I13" s="6" t="n"/>
      <c r="J13" s="7">
        <f>IF($H13="","",$H13-$I13)</f>
        <v/>
      </c>
      <c r="K13" s="8">
        <f>IF($H13="","",IF($H13=0,"Sin cupo",IF($J13&lt;=0,"Cupo al límite","Cupo disponible")))</f>
        <v/>
      </c>
      <c r="L13" s="9" t="n"/>
      <c r="M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6" t="n"/>
      <c r="I14" s="6" t="n"/>
      <c r="J14" s="7">
        <f>IF($H14="","",$H14-$I14)</f>
        <v/>
      </c>
      <c r="K14" s="8">
        <f>IF($H14="","",IF($H14=0,"Sin cupo",IF($J14&lt;=0,"Cupo al límite","Cupo disponible")))</f>
        <v/>
      </c>
      <c r="L14" s="9" t="n"/>
      <c r="M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6" t="n"/>
      <c r="I15" s="6" t="n"/>
      <c r="J15" s="7">
        <f>IF($H15="","",$H15-$I15)</f>
        <v/>
      </c>
      <c r="K15" s="8">
        <f>IF($H15="","",IF($H15=0,"Sin cupo",IF($J15&lt;=0,"Cupo al límite","Cupo disponible")))</f>
        <v/>
      </c>
      <c r="L15" s="9" t="n"/>
      <c r="M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6" t="n"/>
      <c r="I16" s="6" t="n"/>
      <c r="J16" s="7">
        <f>IF($H16="","",$H16-$I16)</f>
        <v/>
      </c>
      <c r="K16" s="8">
        <f>IF($H16="","",IF($H16=0,"Sin cupo",IF($J16&lt;=0,"Cupo al límite","Cupo disponible")))</f>
        <v/>
      </c>
      <c r="L16" s="9" t="n"/>
      <c r="M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6" t="n"/>
      <c r="I17" s="6" t="n"/>
      <c r="J17" s="7">
        <f>IF($H17="","",$H17-$I17)</f>
        <v/>
      </c>
      <c r="K17" s="8">
        <f>IF($H17="","",IF($H17=0,"Sin cupo",IF($J17&lt;=0,"Cupo al límite","Cupo disponible")))</f>
        <v/>
      </c>
      <c r="L17" s="9" t="n"/>
      <c r="M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6" t="n"/>
      <c r="I18" s="6" t="n"/>
      <c r="J18" s="7">
        <f>IF($H18="","",$H18-$I18)</f>
        <v/>
      </c>
      <c r="K18" s="8">
        <f>IF($H18="","",IF($H18=0,"Sin cupo",IF($J18&lt;=0,"Cupo al límite","Cupo disponible")))</f>
        <v/>
      </c>
      <c r="L18" s="9" t="n"/>
      <c r="M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6" t="n"/>
      <c r="I19" s="6" t="n"/>
      <c r="J19" s="7">
        <f>IF($H19="","",$H19-$I19)</f>
        <v/>
      </c>
      <c r="K19" s="8">
        <f>IF($H19="","",IF($H19=0,"Sin cupo",IF($J19&lt;=0,"Cupo al límite","Cupo disponible")))</f>
        <v/>
      </c>
      <c r="L19" s="9" t="n"/>
      <c r="M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6" t="n"/>
      <c r="I20" s="6" t="n"/>
      <c r="J20" s="7">
        <f>IF($H20="","",$H20-$I20)</f>
        <v/>
      </c>
      <c r="K20" s="8">
        <f>IF($H20="","",IF($H20=0,"Sin cupo",IF($J20&lt;=0,"Cupo al límite","Cupo disponible")))</f>
        <v/>
      </c>
      <c r="L20" s="9" t="n"/>
      <c r="M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6" t="n"/>
      <c r="I21" s="6" t="n"/>
      <c r="J21" s="7">
        <f>IF($H21="","",$H21-$I21)</f>
        <v/>
      </c>
      <c r="K21" s="8">
        <f>IF($H21="","",IF($H21=0,"Sin cupo",IF($J21&lt;=0,"Cupo al límite","Cupo disponible")))</f>
        <v/>
      </c>
      <c r="L21" s="9" t="n"/>
      <c r="M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6" t="n"/>
      <c r="I22" s="6" t="n"/>
      <c r="J22" s="7">
        <f>IF($H22="","",$H22-$I22)</f>
        <v/>
      </c>
      <c r="K22" s="8">
        <f>IF($H22="","",IF($H22=0,"Sin cupo",IF($J22&lt;=0,"Cupo al límite","Cupo disponible")))</f>
        <v/>
      </c>
      <c r="L22" s="9" t="n"/>
      <c r="M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6" t="n"/>
      <c r="I23" s="6" t="n"/>
      <c r="J23" s="7">
        <f>IF($H23="","",$H23-$I23)</f>
        <v/>
      </c>
      <c r="K23" s="8">
        <f>IF($H23="","",IF($H23=0,"Sin cupo",IF($J23&lt;=0,"Cupo al límite","Cupo disponible")))</f>
        <v/>
      </c>
      <c r="L23" s="9" t="n"/>
      <c r="M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6" t="n"/>
      <c r="I24" s="6" t="n"/>
      <c r="J24" s="7">
        <f>IF($H24="","",$H24-$I24)</f>
        <v/>
      </c>
      <c r="K24" s="8">
        <f>IF($H24="","",IF($H24=0,"Sin cupo",IF($J24&lt;=0,"Cupo al límite","Cupo disponible")))</f>
        <v/>
      </c>
      <c r="L24" s="9" t="n"/>
      <c r="M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6" t="n"/>
      <c r="I25" s="6" t="n"/>
      <c r="J25" s="7">
        <f>IF($H25="","",$H25-$I25)</f>
        <v/>
      </c>
      <c r="K25" s="8">
        <f>IF($H25="","",IF($H25=0,"Sin cupo",IF($J25&lt;=0,"Cupo al límite","Cupo disponible")))</f>
        <v/>
      </c>
      <c r="L25" s="9" t="n"/>
      <c r="M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6" t="n"/>
      <c r="I26" s="6" t="n"/>
      <c r="J26" s="7">
        <f>IF($H26="","",$H26-$I26)</f>
        <v/>
      </c>
      <c r="K26" s="8">
        <f>IF($H26="","",IF($H26=0,"Sin cupo",IF($J26&lt;=0,"Cupo al límite","Cupo disponible")))</f>
        <v/>
      </c>
      <c r="L26" s="9" t="n"/>
      <c r="M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6" t="n"/>
      <c r="I27" s="6" t="n"/>
      <c r="J27" s="7">
        <f>IF($H27="","",$H27-$I27)</f>
        <v/>
      </c>
      <c r="K27" s="8">
        <f>IF($H27="","",IF($H27=0,"Sin cupo",IF($J27&lt;=0,"Cupo al límite","Cupo disponible")))</f>
        <v/>
      </c>
      <c r="L27" s="9" t="n"/>
      <c r="M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6" t="n"/>
      <c r="I28" s="6" t="n"/>
      <c r="J28" s="7">
        <f>IF($H28="","",$H28-$I28)</f>
        <v/>
      </c>
      <c r="K28" s="8">
        <f>IF($H28="","",IF($H28=0,"Sin cupo",IF($J28&lt;=0,"Cupo al límite","Cupo disponible")))</f>
        <v/>
      </c>
      <c r="L28" s="9" t="n"/>
      <c r="M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6" t="n"/>
      <c r="I29" s="6" t="n"/>
      <c r="J29" s="7">
        <f>IF($H29="","",$H29-$I29)</f>
        <v/>
      </c>
      <c r="K29" s="8">
        <f>IF($H29="","",IF($H29=0,"Sin cupo",IF($J29&lt;=0,"Cupo al límite","Cupo disponible")))</f>
        <v/>
      </c>
      <c r="L29" s="9" t="n"/>
      <c r="M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6" t="n"/>
      <c r="I30" s="6" t="n"/>
      <c r="J30" s="7">
        <f>IF($H30="","",$H30-$I30)</f>
        <v/>
      </c>
      <c r="K30" s="8">
        <f>IF($H30="","",IF($H30=0,"Sin cupo",IF($J30&lt;=0,"Cupo al límite","Cupo disponible")))</f>
        <v/>
      </c>
      <c r="L30" s="9" t="n"/>
      <c r="M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6" t="n"/>
      <c r="I31" s="6" t="n"/>
      <c r="J31" s="7">
        <f>IF($H31="","",$H31-$I31)</f>
        <v/>
      </c>
      <c r="K31" s="8">
        <f>IF($H31="","",IF($H31=0,"Sin cupo",IF($J31&lt;=0,"Cupo al límite","Cupo disponible")))</f>
        <v/>
      </c>
      <c r="L31" s="9" t="n"/>
      <c r="M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6" t="n"/>
      <c r="I32" s="6" t="n"/>
      <c r="J32" s="7">
        <f>IF($H32="","",$H32-$I32)</f>
        <v/>
      </c>
      <c r="K32" s="8">
        <f>IF($H32="","",IF($H32=0,"Sin cupo",IF($J32&lt;=0,"Cupo al límite","Cupo disponible")))</f>
        <v/>
      </c>
      <c r="L32" s="9" t="n"/>
      <c r="M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6" t="n"/>
      <c r="I33" s="6" t="n"/>
      <c r="J33" s="7">
        <f>IF($H33="","",$H33-$I33)</f>
        <v/>
      </c>
      <c r="K33" s="8">
        <f>IF($H33="","",IF($H33=0,"Sin cupo",IF($J33&lt;=0,"Cupo al límite","Cupo disponible")))</f>
        <v/>
      </c>
      <c r="L33" s="9" t="n"/>
      <c r="M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6" t="n"/>
      <c r="I34" s="6" t="n"/>
      <c r="J34" s="7">
        <f>IF($H34="","",$H34-$I34)</f>
        <v/>
      </c>
      <c r="K34" s="8">
        <f>IF($H34="","",IF($H34=0,"Sin cupo",IF($J34&lt;=0,"Cupo al límite","Cupo disponible")))</f>
        <v/>
      </c>
      <c r="L34" s="9" t="n"/>
      <c r="M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6" t="n"/>
      <c r="I35" s="6" t="n"/>
      <c r="J35" s="7">
        <f>IF($H35="","",$H35-$I35)</f>
        <v/>
      </c>
      <c r="K35" s="8">
        <f>IF($H35="","",IF($H35=0,"Sin cupo",IF($J35&lt;=0,"Cupo al límite","Cupo disponible")))</f>
        <v/>
      </c>
      <c r="L35" s="9" t="n"/>
      <c r="M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6" t="n"/>
      <c r="I36" s="6" t="n"/>
      <c r="J36" s="7">
        <f>IF($H36="","",$H36-$I36)</f>
        <v/>
      </c>
      <c r="K36" s="8">
        <f>IF($H36="","",IF($H36=0,"Sin cupo",IF($J36&lt;=0,"Cupo al límite","Cupo disponible")))</f>
        <v/>
      </c>
      <c r="L36" s="9" t="n"/>
      <c r="M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6" t="n"/>
      <c r="I37" s="6" t="n"/>
      <c r="J37" s="7">
        <f>IF($H37="","",$H37-$I37)</f>
        <v/>
      </c>
      <c r="K37" s="8">
        <f>IF($H37="","",IF($H37=0,"Sin cupo",IF($J37&lt;=0,"Cupo al límite","Cupo disponible")))</f>
        <v/>
      </c>
      <c r="L37" s="9" t="n"/>
      <c r="M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6" t="n"/>
      <c r="I38" s="6" t="n"/>
      <c r="J38" s="7">
        <f>IF($H38="","",$H38-$I38)</f>
        <v/>
      </c>
      <c r="K38" s="8">
        <f>IF($H38="","",IF($H38=0,"Sin cupo",IF($J38&lt;=0,"Cupo al límite","Cupo disponible")))</f>
        <v/>
      </c>
      <c r="L38" s="9" t="n"/>
      <c r="M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6" t="n"/>
      <c r="I39" s="6" t="n"/>
      <c r="J39" s="7">
        <f>IF($H39="","",$H39-$I39)</f>
        <v/>
      </c>
      <c r="K39" s="8">
        <f>IF($H39="","",IF($H39=0,"Sin cupo",IF($J39&lt;=0,"Cupo al límite","Cupo disponible")))</f>
        <v/>
      </c>
      <c r="L39" s="9" t="n"/>
      <c r="M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6" t="n"/>
      <c r="I40" s="6" t="n"/>
      <c r="J40" s="7">
        <f>IF($H40="","",$H40-$I40)</f>
        <v/>
      </c>
      <c r="K40" s="8">
        <f>IF($H40="","",IF($H40=0,"Sin cupo",IF($J40&lt;=0,"Cupo al límite","Cupo disponible")))</f>
        <v/>
      </c>
      <c r="L40" s="9" t="n"/>
      <c r="M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6" t="n"/>
      <c r="I41" s="6" t="n"/>
      <c r="J41" s="7">
        <f>IF($H41="","",$H41-$I41)</f>
        <v/>
      </c>
      <c r="K41" s="8">
        <f>IF($H41="","",IF($H41=0,"Sin cupo",IF($J41&lt;=0,"Cupo al límite","Cupo disponible")))</f>
        <v/>
      </c>
      <c r="L41" s="9" t="n"/>
      <c r="M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6" t="n"/>
      <c r="I42" s="6" t="n"/>
      <c r="J42" s="7">
        <f>IF($H42="","",$H42-$I42)</f>
        <v/>
      </c>
      <c r="K42" s="8">
        <f>IF($H42="","",IF($H42=0,"Sin cupo",IF($J42&lt;=0,"Cupo al límite","Cupo disponible")))</f>
        <v/>
      </c>
      <c r="L42" s="9" t="n"/>
      <c r="M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6" t="n"/>
      <c r="I43" s="6" t="n"/>
      <c r="J43" s="7">
        <f>IF($H43="","",$H43-$I43)</f>
        <v/>
      </c>
      <c r="K43" s="8">
        <f>IF($H43="","",IF($H43=0,"Sin cupo",IF($J43&lt;=0,"Cupo al límite","Cupo disponible")))</f>
        <v/>
      </c>
      <c r="L43" s="9" t="n"/>
      <c r="M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6" t="n"/>
      <c r="I44" s="6" t="n"/>
      <c r="J44" s="7">
        <f>IF($H44="","",$H44-$I44)</f>
        <v/>
      </c>
      <c r="K44" s="8">
        <f>IF($H44="","",IF($H44=0,"Sin cupo",IF($J44&lt;=0,"Cupo al límite","Cupo disponible")))</f>
        <v/>
      </c>
      <c r="L44" s="9" t="n"/>
      <c r="M44" s="5" t="n"/>
    </row>
    <row r="46" ht="20" customHeight="1">
      <c r="A46" s="10" t="inlineStr">
        <is>
          <t>TOTALES</t>
        </is>
      </c>
      <c r="B46" s="11" t="n"/>
      <c r="C46" s="11" t="n"/>
      <c r="D46" s="11" t="n"/>
      <c r="E46" s="11" t="n"/>
      <c r="F46" s="11" t="n"/>
      <c r="G46" s="11" t="n"/>
      <c r="H46" s="12">
        <f>SUM(H5:H44)</f>
        <v/>
      </c>
      <c r="I46" s="12">
        <f>SUM(I5:I44)</f>
        <v/>
      </c>
      <c r="J46" s="12">
        <f>SUM(J5:J44)</f>
        <v/>
      </c>
      <c r="K46" s="11" t="n"/>
      <c r="L46" s="11" t="n"/>
      <c r="M46" s="11" t="n"/>
    </row>
    <row r="48" ht="22" customHeight="1">
      <c r="A48" s="13" t="inlineStr">
        <is>
          <t>Resumen de la cartera</t>
        </is>
      </c>
      <c r="B48" s="14" t="n"/>
      <c r="C48" s="14" t="n"/>
      <c r="D48" s="14" t="n"/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</row>
    <row r="49">
      <c r="A49" s="15" t="inlineStr">
        <is>
          <t>Clientes registrados</t>
        </is>
      </c>
      <c r="B49" s="16" t="n"/>
      <c r="C49" s="16" t="n"/>
      <c r="D49" s="17">
        <f>COUNTA(A5:A44)</f>
        <v/>
      </c>
    </row>
    <row r="50">
      <c r="A50" s="15" t="inlineStr">
        <is>
          <t>Cupo de crédito total</t>
        </is>
      </c>
      <c r="B50" s="16" t="n"/>
      <c r="C50" s="16" t="n"/>
      <c r="D50" s="18">
        <f>H46</f>
        <v/>
      </c>
    </row>
    <row r="51">
      <c r="A51" s="15" t="inlineStr">
        <is>
          <t>Saldo total por cobrar</t>
        </is>
      </c>
      <c r="B51" s="16" t="n"/>
      <c r="C51" s="16" t="n"/>
      <c r="D51" s="18">
        <f>I46</f>
        <v/>
      </c>
    </row>
    <row r="52">
      <c r="A52" s="15" t="inlineStr">
        <is>
          <t>Cupo disponible total</t>
        </is>
      </c>
      <c r="B52" s="16" t="n"/>
      <c r="C52" s="16" t="n"/>
      <c r="D52" s="18">
        <f>J46</f>
        <v/>
      </c>
    </row>
    <row r="53">
      <c r="A53" s="15" t="inlineStr">
        <is>
          <t>Clientes al límite</t>
        </is>
      </c>
      <c r="B53" s="16" t="n"/>
      <c r="C53" s="16" t="n"/>
      <c r="D53" s="17">
        <f>COUNTIF($K$5:$K$44,"Cupo al límite")</f>
        <v/>
      </c>
    </row>
  </sheetData>
  <mergeCells count="9">
    <mergeCell ref="B2:C2"/>
    <mergeCell ref="A49:C49"/>
    <mergeCell ref="H2:I2"/>
    <mergeCell ref="A1:M1"/>
    <mergeCell ref="E2:F2"/>
    <mergeCell ref="A53:C53"/>
    <mergeCell ref="A50:C50"/>
    <mergeCell ref="A51:C51"/>
    <mergeCell ref="A52:C5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Instrucciones</t>
        </is>
      </c>
    </row>
    <row r="3">
      <c r="A3" s="20" t="inlineStr">
        <is>
          <t>Qué es esta plantilla</t>
        </is>
      </c>
    </row>
    <row r="4">
      <c r="A4" s="21" t="inlineStr">
        <is>
          <t>Es el directorio de tus clientes: una fila por cliente, con sus datos de contacto, quién lo atiende, cuánto cupo de crédito tiene, cuánto te debe hoy y cuánto le queda disponible. La hoja calcula sola el cupo disponible y el estado de cada cliente, y resume la cartera de crédito en una sola mirada.</t>
        </is>
      </c>
    </row>
    <row r="6">
      <c r="A6" s="20" t="inlineStr">
        <is>
          <t>Paso a paso</t>
        </is>
      </c>
    </row>
    <row r="7">
      <c r="A7" s="21" t="inlineStr">
        <is>
          <t>1. Escribe el código interno y el nombre o la razón social de cada cliente.</t>
        </is>
      </c>
    </row>
    <row r="8">
      <c r="A8" s="21" t="inlineStr">
        <is>
          <t>2. Completa documento, teléfono, correo y ciudad: son los datos con los que contactas y cobras.</t>
        </is>
      </c>
    </row>
    <row r="9">
      <c r="A9" s="21" t="inlineStr">
        <is>
          <t>3. Asigna un vendedor a cada cliente, para que la cuenta tenga un responsable.</t>
        </is>
      </c>
    </row>
    <row r="10">
      <c r="A10" s="21" t="inlineStr">
        <is>
          <t>4. Anota el cupo de crédito y el saldo actual; el cupo disponible y el estado se calculan solos.</t>
        </is>
      </c>
    </row>
    <row r="11">
      <c r="A11" s="21" t="inlineStr">
        <is>
          <t>5. Revisa el resumen: cuántos clientes tienes, cuánto cupo otorgaste y cuántos están al límite.</t>
        </is>
      </c>
    </row>
    <row r="13">
      <c r="A13" s="20" t="inlineStr">
        <is>
          <t>Mapa de columnas</t>
        </is>
      </c>
    </row>
    <row r="14">
      <c r="A14" s="21" t="inlineStr">
        <is>
          <t>Código: tu numeración interna; si no tienes, usa el consecutivo 001, 002...</t>
        </is>
      </c>
    </row>
    <row r="15">
      <c r="A15" s="21" t="inlineStr">
        <is>
          <t>Nombre o razón social: como aparece en la facturación.</t>
        </is>
      </c>
    </row>
    <row r="16">
      <c r="A16" s="21" t="inlineStr">
        <is>
          <t>Documento: NIT, RUC, CUIT o cédula, según tu país.</t>
        </is>
      </c>
    </row>
    <row r="17">
      <c r="A17" s="21" t="inlineStr">
        <is>
          <t>Teléfono y correo: los canales para cobrar y recordar los vencimientos.</t>
        </is>
      </c>
    </row>
    <row r="18">
      <c r="A18" s="21" t="inlineStr">
        <is>
          <t>Ciudad: sirve para agrupar la cartera por zona.</t>
        </is>
      </c>
    </row>
    <row r="19">
      <c r="A19" s="21" t="inlineStr">
        <is>
          <t>Vendedor asignado: quién responde por esa cuenta.</t>
        </is>
      </c>
    </row>
    <row r="20">
      <c r="A20" s="21" t="inlineStr">
        <is>
          <t>Cupo de crédito: el máximo que le fías a ese cliente.</t>
        </is>
      </c>
    </row>
    <row r="21">
      <c r="A21" s="21" t="inlineStr">
        <is>
          <t>Saldo actual: lo que hoy te debe.</t>
        </is>
      </c>
    </row>
    <row r="22">
      <c r="A22" s="21" t="inlineStr">
        <is>
          <t>Cupo disponible (gris): cupo de crédito menos saldo actual.</t>
        </is>
      </c>
    </row>
    <row r="23">
      <c r="A23" s="21" t="inlineStr">
        <is>
          <t>Estado (gris): sin cupo, cupo al límite o cupo disponible, según el cupo y el saldo.</t>
        </is>
      </c>
    </row>
    <row r="24">
      <c r="A24" s="21" t="inlineStr">
        <is>
          <t>Última compra: la fecha de su pedido más reciente.</t>
        </is>
      </c>
    </row>
    <row r="25">
      <c r="A25" s="21" t="inlineStr">
        <is>
          <t>Notas: acuerdos de pago, frecuencia de compra o cualquier dato útil.</t>
        </is>
      </c>
    </row>
    <row r="27">
      <c r="A27" s="20" t="inlineStr">
        <is>
          <t>Ejemplo</t>
        </is>
      </c>
    </row>
    <row r="28">
      <c r="A28" s="21" t="inlineStr">
        <is>
          <t>Cliente Almacén La Esquina, código C-001, vendedor Ana Pérez: cupo de crédito 3.000.000 y saldo actual 2.400.000, entonces el cupo disponible queda en 600.000 y el estado dice «Cupo disponible».</t>
        </is>
      </c>
    </row>
    <row r="29">
      <c r="A29" s="21" t="inlineStr">
        <is>
          <t>Cliente Ferretería Sur: cupo 1.200.000 y saldo 1.200.000, entonces el cupo disponible queda en cero y el estado dice «Cupo al límite».</t>
        </is>
      </c>
    </row>
    <row r="30">
      <c r="A30" s="21" t="inlineStr">
        <is>
          <t>Cliente Nuevo Sin Crédito: sin cupo anotado, la hoja deja el cupo disponible y el estado en blanco.</t>
        </is>
      </c>
    </row>
    <row r="31">
      <c r="A31" s="21" t="inlineStr">
        <is>
          <t>Resumen de la cartera con esos tres clientes: cupo de crédito total 4.200.000, saldo total por cobrar 3.600.000 y cupo disponible total 600.000.</t>
        </is>
      </c>
    </row>
    <row r="33">
      <c r="A33" s="20" t="inlineStr">
        <is>
          <t>Consejos y errores comunes</t>
        </is>
      </c>
    </row>
    <row r="34">
      <c r="A34" s="21" t="inlineStr">
        <is>
          <t>Anota el saldo el mismo día que despachas a crédito: un saldo viejo convierte el cupo en una promesa.</t>
        </is>
      </c>
    </row>
    <row r="35">
      <c r="A35" s="21" t="inlineStr">
        <is>
          <t>Si el estado dice «Cupo al límite», no despaches más a crédito hasta registrar un abono.</t>
        </is>
      </c>
    </row>
    <row r="36">
      <c r="A36" s="21" t="inlineStr">
        <is>
          <t>Escribe cupos y saldos con números, sin símbolo de moneda: la columna ya trae su formato.</t>
        </is>
      </c>
    </row>
    <row r="37">
      <c r="A37" s="21" t="inlineStr">
        <is>
          <t>Revisa el teléfono y el correo al menos una vez al año: una cartera con datos viejos no se cobra.</t>
        </is>
      </c>
    </row>
    <row r="38">
      <c r="A38" s="21" t="inlineStr">
        <is>
          <t>No borres clientes: márcalos en Notas como inactivos y conserva el historial de compras.</t>
        </is>
      </c>
    </row>
    <row r="40">
      <c r="A40" s="20" t="inlineStr">
        <is>
          <t>Plantilla gratuita de Kardex Tauro</t>
        </is>
      </c>
    </row>
    <row r="41">
      <c r="A41" s="21" t="inlineStr">
        <is>
          <t>Herramienta de control interno. No es un documento fiscal ni contable oficial: los valores y porcentajes son editables y no incluyen ningún cálculo de impuestos.</t>
        </is>
      </c>
    </row>
    <row r="42">
      <c r="A42" s="21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2026-09-24T14:27:06Z</dcterms:created>
  <dcterms:modified xmlns:dcterms="http://purl.org/dc/terms/" xmlns:xsi="http://www.w3.org/2001/XMLSchema-instance" xsi:type="dcterms:W3CDTF">2026-09-24T14:27:06Z</dcterms:modified>
</cp:coreProperties>
</file>