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'Clientes'!$A$1:$M$53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53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4" customWidth="1" min="4" max="4"/>
    <col width="24" customWidth="1" min="5" max="5"/>
    <col width="15" customWidth="1" min="6" max="6"/>
    <col width="20" customWidth="1" min="7" max="7"/>
    <col width="16" customWidth="1" min="8" max="8"/>
    <col width="16" customWidth="1" min="9" max="9"/>
    <col width="17" customWidth="1" min="10" max="10"/>
    <col width="16" customWidth="1" min="11" max="11"/>
    <col width="14" customWidth="1" min="12" max="12"/>
    <col width="24" customWidth="1" min="13" max="13"/>
  </cols>
  <sheetData>
    <row r="1" ht="30" customHeight="1">
      <c r="A1" s="1" t="inlineStr">
        <is>
          <t>Base de dados de clientes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Moeda</t>
        </is>
      </c>
      <c r="H2" s="3" t="inlineStr"/>
    </row>
    <row r="4" ht="26" customHeight="1">
      <c r="A4" s="4" t="inlineStr">
        <is>
          <t>Código</t>
        </is>
      </c>
      <c r="B4" s="4" t="inlineStr">
        <is>
          <t>Nome ou razão social</t>
        </is>
      </c>
      <c r="C4" s="4" t="inlineStr">
        <is>
          <t>Documento</t>
        </is>
      </c>
      <c r="D4" s="4" t="inlineStr">
        <is>
          <t>Telefone</t>
        </is>
      </c>
      <c r="E4" s="4" t="inlineStr">
        <is>
          <t>E-mail</t>
        </is>
      </c>
      <c r="F4" s="4" t="inlineStr">
        <is>
          <t>Cidade</t>
        </is>
      </c>
      <c r="G4" s="4" t="inlineStr">
        <is>
          <t>Vendedor responsável</t>
        </is>
      </c>
      <c r="H4" s="4" t="inlineStr">
        <is>
          <t>Limite de crédito</t>
        </is>
      </c>
      <c r="I4" s="4" t="inlineStr">
        <is>
          <t>Saldo atual</t>
        </is>
      </c>
      <c r="J4" s="4" t="inlineStr">
        <is>
          <t>Crédito disponível</t>
        </is>
      </c>
      <c r="K4" s="4" t="inlineStr">
        <is>
          <t>Situação</t>
        </is>
      </c>
      <c r="L4" s="4" t="inlineStr">
        <is>
          <t>Última compra</t>
        </is>
      </c>
      <c r="M4" s="4" t="inlineStr">
        <is>
          <t>Observações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6" t="n"/>
      <c r="I5" s="6" t="n"/>
      <c r="J5" s="7">
        <f>IF($H5="","",$H5-$I5)</f>
        <v/>
      </c>
      <c r="K5" s="8">
        <f>IF($H5="","",IF($H5=0,"Sem limite",IF($J5&lt;=0,"Limite atingido","Crédito disponível")))</f>
        <v/>
      </c>
      <c r="L5" s="9" t="n"/>
      <c r="M5" s="5" t="n"/>
    </row>
    <row r="6">
      <c r="A6" s="5" t="n"/>
      <c r="B6" s="5" t="n"/>
      <c r="C6" s="5" t="n"/>
      <c r="D6" s="5" t="n"/>
      <c r="E6" s="5" t="n"/>
      <c r="F6" s="5" t="n"/>
      <c r="G6" s="5" t="n"/>
      <c r="H6" s="6" t="n"/>
      <c r="I6" s="6" t="n"/>
      <c r="J6" s="7">
        <f>IF($H6="","",$H6-$I6)</f>
        <v/>
      </c>
      <c r="K6" s="8">
        <f>IF($H6="","",IF($H6=0,"Sem limite",IF($J6&lt;=0,"Limite atingido","Crédito disponível")))</f>
        <v/>
      </c>
      <c r="L6" s="9" t="n"/>
      <c r="M6" s="5" t="n"/>
    </row>
    <row r="7">
      <c r="A7" s="5" t="n"/>
      <c r="B7" s="5" t="n"/>
      <c r="C7" s="5" t="n"/>
      <c r="D7" s="5" t="n"/>
      <c r="E7" s="5" t="n"/>
      <c r="F7" s="5" t="n"/>
      <c r="G7" s="5" t="n"/>
      <c r="H7" s="6" t="n"/>
      <c r="I7" s="6" t="n"/>
      <c r="J7" s="7">
        <f>IF($H7="","",$H7-$I7)</f>
        <v/>
      </c>
      <c r="K7" s="8">
        <f>IF($H7="","",IF($H7=0,"Sem limite",IF($J7&lt;=0,"Limite atingido","Crédito disponível")))</f>
        <v/>
      </c>
      <c r="L7" s="9" t="n"/>
      <c r="M7" s="5" t="n"/>
    </row>
    <row r="8">
      <c r="A8" s="5" t="n"/>
      <c r="B8" s="5" t="n"/>
      <c r="C8" s="5" t="n"/>
      <c r="D8" s="5" t="n"/>
      <c r="E8" s="5" t="n"/>
      <c r="F8" s="5" t="n"/>
      <c r="G8" s="5" t="n"/>
      <c r="H8" s="6" t="n"/>
      <c r="I8" s="6" t="n"/>
      <c r="J8" s="7">
        <f>IF($H8="","",$H8-$I8)</f>
        <v/>
      </c>
      <c r="K8" s="8">
        <f>IF($H8="","",IF($H8=0,"Sem limite",IF($J8&lt;=0,"Limite atingido","Crédito disponível")))</f>
        <v/>
      </c>
      <c r="L8" s="9" t="n"/>
      <c r="M8" s="5" t="n"/>
    </row>
    <row r="9">
      <c r="A9" s="5" t="n"/>
      <c r="B9" s="5" t="n"/>
      <c r="C9" s="5" t="n"/>
      <c r="D9" s="5" t="n"/>
      <c r="E9" s="5" t="n"/>
      <c r="F9" s="5" t="n"/>
      <c r="G9" s="5" t="n"/>
      <c r="H9" s="6" t="n"/>
      <c r="I9" s="6" t="n"/>
      <c r="J9" s="7">
        <f>IF($H9="","",$H9-$I9)</f>
        <v/>
      </c>
      <c r="K9" s="8">
        <f>IF($H9="","",IF($H9=0,"Sem limite",IF($J9&lt;=0,"Limite atingido","Crédito disponível")))</f>
        <v/>
      </c>
      <c r="L9" s="9" t="n"/>
      <c r="M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6" t="n"/>
      <c r="I10" s="6" t="n"/>
      <c r="J10" s="7">
        <f>IF($H10="","",$H10-$I10)</f>
        <v/>
      </c>
      <c r="K10" s="8">
        <f>IF($H10="","",IF($H10=0,"Sem limite",IF($J10&lt;=0,"Limite atingido","Crédito disponível")))</f>
        <v/>
      </c>
      <c r="L10" s="9" t="n"/>
      <c r="M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6" t="n"/>
      <c r="I11" s="6" t="n"/>
      <c r="J11" s="7">
        <f>IF($H11="","",$H11-$I11)</f>
        <v/>
      </c>
      <c r="K11" s="8">
        <f>IF($H11="","",IF($H11=0,"Sem limite",IF($J11&lt;=0,"Limite atingido","Crédito disponível")))</f>
        <v/>
      </c>
      <c r="L11" s="9" t="n"/>
      <c r="M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6" t="n"/>
      <c r="I12" s="6" t="n"/>
      <c r="J12" s="7">
        <f>IF($H12="","",$H12-$I12)</f>
        <v/>
      </c>
      <c r="K12" s="8">
        <f>IF($H12="","",IF($H12=0,"Sem limite",IF($J12&lt;=0,"Limite atingido","Crédito disponível")))</f>
        <v/>
      </c>
      <c r="L12" s="9" t="n"/>
      <c r="M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6" t="n"/>
      <c r="I13" s="6" t="n"/>
      <c r="J13" s="7">
        <f>IF($H13="","",$H13-$I13)</f>
        <v/>
      </c>
      <c r="K13" s="8">
        <f>IF($H13="","",IF($H13=0,"Sem limite",IF($J13&lt;=0,"Limite atingido","Crédito disponível")))</f>
        <v/>
      </c>
      <c r="L13" s="9" t="n"/>
      <c r="M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6" t="n"/>
      <c r="I14" s="6" t="n"/>
      <c r="J14" s="7">
        <f>IF($H14="","",$H14-$I14)</f>
        <v/>
      </c>
      <c r="K14" s="8">
        <f>IF($H14="","",IF($H14=0,"Sem limite",IF($J14&lt;=0,"Limite atingido","Crédito disponível")))</f>
        <v/>
      </c>
      <c r="L14" s="9" t="n"/>
      <c r="M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6" t="n"/>
      <c r="I15" s="6" t="n"/>
      <c r="J15" s="7">
        <f>IF($H15="","",$H15-$I15)</f>
        <v/>
      </c>
      <c r="K15" s="8">
        <f>IF($H15="","",IF($H15=0,"Sem limite",IF($J15&lt;=0,"Limite atingido","Crédito disponível")))</f>
        <v/>
      </c>
      <c r="L15" s="9" t="n"/>
      <c r="M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6" t="n"/>
      <c r="I16" s="6" t="n"/>
      <c r="J16" s="7">
        <f>IF($H16="","",$H16-$I16)</f>
        <v/>
      </c>
      <c r="K16" s="8">
        <f>IF($H16="","",IF($H16=0,"Sem limite",IF($J16&lt;=0,"Limite atingido","Crédito disponível")))</f>
        <v/>
      </c>
      <c r="L16" s="9" t="n"/>
      <c r="M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6" t="n"/>
      <c r="I17" s="6" t="n"/>
      <c r="J17" s="7">
        <f>IF($H17="","",$H17-$I17)</f>
        <v/>
      </c>
      <c r="K17" s="8">
        <f>IF($H17="","",IF($H17=0,"Sem limite",IF($J17&lt;=0,"Limite atingido","Crédito disponível")))</f>
        <v/>
      </c>
      <c r="L17" s="9" t="n"/>
      <c r="M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6" t="n"/>
      <c r="I18" s="6" t="n"/>
      <c r="J18" s="7">
        <f>IF($H18="","",$H18-$I18)</f>
        <v/>
      </c>
      <c r="K18" s="8">
        <f>IF($H18="","",IF($H18=0,"Sem limite",IF($J18&lt;=0,"Limite atingido","Crédito disponível")))</f>
        <v/>
      </c>
      <c r="L18" s="9" t="n"/>
      <c r="M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6" t="n"/>
      <c r="I19" s="6" t="n"/>
      <c r="J19" s="7">
        <f>IF($H19="","",$H19-$I19)</f>
        <v/>
      </c>
      <c r="K19" s="8">
        <f>IF($H19="","",IF($H19=0,"Sem limite",IF($J19&lt;=0,"Limite atingido","Crédito disponível")))</f>
        <v/>
      </c>
      <c r="L19" s="9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6" t="n"/>
      <c r="I20" s="6" t="n"/>
      <c r="J20" s="7">
        <f>IF($H20="","",$H20-$I20)</f>
        <v/>
      </c>
      <c r="K20" s="8">
        <f>IF($H20="","",IF($H20=0,"Sem limite",IF($J20&lt;=0,"Limite atingido","Crédito disponível")))</f>
        <v/>
      </c>
      <c r="L20" s="9" t="n"/>
      <c r="M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6" t="n"/>
      <c r="I21" s="6" t="n"/>
      <c r="J21" s="7">
        <f>IF($H21="","",$H21-$I21)</f>
        <v/>
      </c>
      <c r="K21" s="8">
        <f>IF($H21="","",IF($H21=0,"Sem limite",IF($J21&lt;=0,"Limite atingido","Crédito disponível")))</f>
        <v/>
      </c>
      <c r="L21" s="9" t="n"/>
      <c r="M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6" t="n"/>
      <c r="I22" s="6" t="n"/>
      <c r="J22" s="7">
        <f>IF($H22="","",$H22-$I22)</f>
        <v/>
      </c>
      <c r="K22" s="8">
        <f>IF($H22="","",IF($H22=0,"Sem limite",IF($J22&lt;=0,"Limite atingido","Crédito disponível")))</f>
        <v/>
      </c>
      <c r="L22" s="9" t="n"/>
      <c r="M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6" t="n"/>
      <c r="I23" s="6" t="n"/>
      <c r="J23" s="7">
        <f>IF($H23="","",$H23-$I23)</f>
        <v/>
      </c>
      <c r="K23" s="8">
        <f>IF($H23="","",IF($H23=0,"Sem limite",IF($J23&lt;=0,"Limite atingido","Crédito disponível")))</f>
        <v/>
      </c>
      <c r="L23" s="9" t="n"/>
      <c r="M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6" t="n"/>
      <c r="I24" s="6" t="n"/>
      <c r="J24" s="7">
        <f>IF($H24="","",$H24-$I24)</f>
        <v/>
      </c>
      <c r="K24" s="8">
        <f>IF($H24="","",IF($H24=0,"Sem limite",IF($J24&lt;=0,"Limite atingido","Crédito disponível")))</f>
        <v/>
      </c>
      <c r="L24" s="9" t="n"/>
      <c r="M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6" t="n"/>
      <c r="I25" s="6" t="n"/>
      <c r="J25" s="7">
        <f>IF($H25="","",$H25-$I25)</f>
        <v/>
      </c>
      <c r="K25" s="8">
        <f>IF($H25="","",IF($H25=0,"Sem limite",IF($J25&lt;=0,"Limite atingido","Crédito disponível")))</f>
        <v/>
      </c>
      <c r="L25" s="9" t="n"/>
      <c r="M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6" t="n"/>
      <c r="I26" s="6" t="n"/>
      <c r="J26" s="7">
        <f>IF($H26="","",$H26-$I26)</f>
        <v/>
      </c>
      <c r="K26" s="8">
        <f>IF($H26="","",IF($H26=0,"Sem limite",IF($J26&lt;=0,"Limite atingido","Crédito disponível")))</f>
        <v/>
      </c>
      <c r="L26" s="9" t="n"/>
      <c r="M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6" t="n"/>
      <c r="I27" s="6" t="n"/>
      <c r="J27" s="7">
        <f>IF($H27="","",$H27-$I27)</f>
        <v/>
      </c>
      <c r="K27" s="8">
        <f>IF($H27="","",IF($H27=0,"Sem limite",IF($J27&lt;=0,"Limite atingido","Crédito disponível")))</f>
        <v/>
      </c>
      <c r="L27" s="9" t="n"/>
      <c r="M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6" t="n"/>
      <c r="I28" s="6" t="n"/>
      <c r="J28" s="7">
        <f>IF($H28="","",$H28-$I28)</f>
        <v/>
      </c>
      <c r="K28" s="8">
        <f>IF($H28="","",IF($H28=0,"Sem limite",IF($J28&lt;=0,"Limite atingido","Crédito disponível")))</f>
        <v/>
      </c>
      <c r="L28" s="9" t="n"/>
      <c r="M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6" t="n"/>
      <c r="I29" s="6" t="n"/>
      <c r="J29" s="7">
        <f>IF($H29="","",$H29-$I29)</f>
        <v/>
      </c>
      <c r="K29" s="8">
        <f>IF($H29="","",IF($H29=0,"Sem limite",IF($J29&lt;=0,"Limite atingido","Crédito disponível")))</f>
        <v/>
      </c>
      <c r="L29" s="9" t="n"/>
      <c r="M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6" t="n"/>
      <c r="I30" s="6" t="n"/>
      <c r="J30" s="7">
        <f>IF($H30="","",$H30-$I30)</f>
        <v/>
      </c>
      <c r="K30" s="8">
        <f>IF($H30="","",IF($H30=0,"Sem limite",IF($J30&lt;=0,"Limite atingido","Crédito disponível")))</f>
        <v/>
      </c>
      <c r="L30" s="9" t="n"/>
      <c r="M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6" t="n"/>
      <c r="I31" s="6" t="n"/>
      <c r="J31" s="7">
        <f>IF($H31="","",$H31-$I31)</f>
        <v/>
      </c>
      <c r="K31" s="8">
        <f>IF($H31="","",IF($H31=0,"Sem limite",IF($J31&lt;=0,"Limite atingido","Crédito disponível")))</f>
        <v/>
      </c>
      <c r="L31" s="9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6" t="n"/>
      <c r="I32" s="6" t="n"/>
      <c r="J32" s="7">
        <f>IF($H32="","",$H32-$I32)</f>
        <v/>
      </c>
      <c r="K32" s="8">
        <f>IF($H32="","",IF($H32=0,"Sem limite",IF($J32&lt;=0,"Limite atingido","Crédito disponível")))</f>
        <v/>
      </c>
      <c r="L32" s="9" t="n"/>
      <c r="M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6" t="n"/>
      <c r="I33" s="6" t="n"/>
      <c r="J33" s="7">
        <f>IF($H33="","",$H33-$I33)</f>
        <v/>
      </c>
      <c r="K33" s="8">
        <f>IF($H33="","",IF($H33=0,"Sem limite",IF($J33&lt;=0,"Limite atingido","Crédito disponível")))</f>
        <v/>
      </c>
      <c r="L33" s="9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6" t="n"/>
      <c r="I34" s="6" t="n"/>
      <c r="J34" s="7">
        <f>IF($H34="","",$H34-$I34)</f>
        <v/>
      </c>
      <c r="K34" s="8">
        <f>IF($H34="","",IF($H34=0,"Sem limite",IF($J34&lt;=0,"Limite atingido","Crédito disponível")))</f>
        <v/>
      </c>
      <c r="L34" s="9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6" t="n"/>
      <c r="I35" s="6" t="n"/>
      <c r="J35" s="7">
        <f>IF($H35="","",$H35-$I35)</f>
        <v/>
      </c>
      <c r="K35" s="8">
        <f>IF($H35="","",IF($H35=0,"Sem limite",IF($J35&lt;=0,"Limite atingido","Crédito disponível")))</f>
        <v/>
      </c>
      <c r="L35" s="9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6" t="n"/>
      <c r="I36" s="6" t="n"/>
      <c r="J36" s="7">
        <f>IF($H36="","",$H36-$I36)</f>
        <v/>
      </c>
      <c r="K36" s="8">
        <f>IF($H36="","",IF($H36=0,"Sem limite",IF($J36&lt;=0,"Limite atingido","Crédito disponível")))</f>
        <v/>
      </c>
      <c r="L36" s="9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6" t="n"/>
      <c r="I37" s="6" t="n"/>
      <c r="J37" s="7">
        <f>IF($H37="","",$H37-$I37)</f>
        <v/>
      </c>
      <c r="K37" s="8">
        <f>IF($H37="","",IF($H37=0,"Sem limite",IF($J37&lt;=0,"Limite atingido","Crédito disponível")))</f>
        <v/>
      </c>
      <c r="L37" s="9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6" t="n"/>
      <c r="I38" s="6" t="n"/>
      <c r="J38" s="7">
        <f>IF($H38="","",$H38-$I38)</f>
        <v/>
      </c>
      <c r="K38" s="8">
        <f>IF($H38="","",IF($H38=0,"Sem limite",IF($J38&lt;=0,"Limite atingido","Crédito disponível")))</f>
        <v/>
      </c>
      <c r="L38" s="9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6" t="n"/>
      <c r="I39" s="6" t="n"/>
      <c r="J39" s="7">
        <f>IF($H39="","",$H39-$I39)</f>
        <v/>
      </c>
      <c r="K39" s="8">
        <f>IF($H39="","",IF($H39=0,"Sem limite",IF($J39&lt;=0,"Limite atingido","Crédito disponível")))</f>
        <v/>
      </c>
      <c r="L39" s="9" t="n"/>
      <c r="M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6" t="n"/>
      <c r="I40" s="6" t="n"/>
      <c r="J40" s="7">
        <f>IF($H40="","",$H40-$I40)</f>
        <v/>
      </c>
      <c r="K40" s="8">
        <f>IF($H40="","",IF($H40=0,"Sem limite",IF($J40&lt;=0,"Limite atingido","Crédito disponível")))</f>
        <v/>
      </c>
      <c r="L40" s="9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6" t="n"/>
      <c r="I41" s="6" t="n"/>
      <c r="J41" s="7">
        <f>IF($H41="","",$H41-$I41)</f>
        <v/>
      </c>
      <c r="K41" s="8">
        <f>IF($H41="","",IF($H41=0,"Sem limite",IF($J41&lt;=0,"Limite atingido","Crédito disponível")))</f>
        <v/>
      </c>
      <c r="L41" s="9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6" t="n"/>
      <c r="I42" s="6" t="n"/>
      <c r="J42" s="7">
        <f>IF($H42="","",$H42-$I42)</f>
        <v/>
      </c>
      <c r="K42" s="8">
        <f>IF($H42="","",IF($H42=0,"Sem limite",IF($J42&lt;=0,"Limite atingido","Crédito disponível")))</f>
        <v/>
      </c>
      <c r="L42" s="9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6" t="n"/>
      <c r="I43" s="6" t="n"/>
      <c r="J43" s="7">
        <f>IF($H43="","",$H43-$I43)</f>
        <v/>
      </c>
      <c r="K43" s="8">
        <f>IF($H43="","",IF($H43=0,"Sem limite",IF($J43&lt;=0,"Limite atingido","Crédito disponível")))</f>
        <v/>
      </c>
      <c r="L43" s="9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6" t="n"/>
      <c r="I44" s="6" t="n"/>
      <c r="J44" s="7">
        <f>IF($H44="","",$H44-$I44)</f>
        <v/>
      </c>
      <c r="K44" s="8">
        <f>IF($H44="","",IF($H44=0,"Sem limite",IF($J44&lt;=0,"Limite atingido","Crédito disponível")))</f>
        <v/>
      </c>
      <c r="L44" s="9" t="n"/>
      <c r="M44" s="5" t="n"/>
    </row>
    <row r="46" ht="20" customHeight="1">
      <c r="A46" s="10" t="inlineStr">
        <is>
          <t>TOTAIS</t>
        </is>
      </c>
      <c r="B46" s="11" t="n"/>
      <c r="C46" s="11" t="n"/>
      <c r="D46" s="11" t="n"/>
      <c r="E46" s="11" t="n"/>
      <c r="F46" s="11" t="n"/>
      <c r="G46" s="11" t="n"/>
      <c r="H46" s="12">
        <f>SUM(H5:H44)</f>
        <v/>
      </c>
      <c r="I46" s="12">
        <f>SUM(I5:I44)</f>
        <v/>
      </c>
      <c r="J46" s="12">
        <f>SUM(J5:J44)</f>
        <v/>
      </c>
      <c r="K46" s="11" t="n"/>
      <c r="L46" s="11" t="n"/>
      <c r="M46" s="11" t="n"/>
    </row>
    <row r="48" ht="22" customHeight="1">
      <c r="A48" s="13" t="inlineStr">
        <is>
          <t>Resumo da carteira</t>
        </is>
      </c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</row>
    <row r="49">
      <c r="A49" s="15" t="inlineStr">
        <is>
          <t>Clientes registrados</t>
        </is>
      </c>
      <c r="B49" s="16" t="n"/>
      <c r="C49" s="16" t="n"/>
      <c r="D49" s="17">
        <f>COUNTA(A5:A44)</f>
        <v/>
      </c>
    </row>
    <row r="50">
      <c r="A50" s="15" t="inlineStr">
        <is>
          <t>Limite de crédito total</t>
        </is>
      </c>
      <c r="B50" s="16" t="n"/>
      <c r="C50" s="16" t="n"/>
      <c r="D50" s="18">
        <f>H46</f>
        <v/>
      </c>
    </row>
    <row r="51">
      <c r="A51" s="15" t="inlineStr">
        <is>
          <t>Saldo total a receber</t>
        </is>
      </c>
      <c r="B51" s="16" t="n"/>
      <c r="C51" s="16" t="n"/>
      <c r="D51" s="18">
        <f>I46</f>
        <v/>
      </c>
    </row>
    <row r="52">
      <c r="A52" s="15" t="inlineStr">
        <is>
          <t>Crédito disponível total</t>
        </is>
      </c>
      <c r="B52" s="16" t="n"/>
      <c r="C52" s="16" t="n"/>
      <c r="D52" s="18">
        <f>J46</f>
        <v/>
      </c>
    </row>
    <row r="53">
      <c r="A53" s="15" t="inlineStr">
        <is>
          <t>Clientes no limite</t>
        </is>
      </c>
      <c r="B53" s="16" t="n"/>
      <c r="C53" s="16" t="n"/>
      <c r="D53" s="17">
        <f>COUNTIF($K$5:$K$44,"Limite atingido")</f>
        <v/>
      </c>
    </row>
  </sheetData>
  <mergeCells count="9">
    <mergeCell ref="B2:C2"/>
    <mergeCell ref="A49:C49"/>
    <mergeCell ref="H2:I2"/>
    <mergeCell ref="A1:M1"/>
    <mergeCell ref="E2:F2"/>
    <mergeCell ref="A53:C53"/>
    <mergeCell ref="A50:C50"/>
    <mergeCell ref="A51:C51"/>
    <mergeCell ref="A52:C5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Instruções</t>
        </is>
      </c>
    </row>
    <row r="3">
      <c r="A3" s="20" t="inlineStr">
        <is>
          <t>O que é esta planilha</t>
        </is>
      </c>
    </row>
    <row r="4">
      <c r="A4" s="21" t="inlineStr">
        <is>
          <t>É o diretório dos seus clientes: uma linha por cliente, com os dados de contato, quem atende a conta, quanto de limite de crédito ele tem, quanto deve hoje e quanto ainda lhe resta disponível. A planilha calcula sozinha o crédito disponível e a situação de cada cliente, e resume a carteira de crédito em um só olhar.</t>
        </is>
      </c>
    </row>
    <row r="6">
      <c r="A6" s="20" t="inlineStr">
        <is>
          <t>Passo a passo</t>
        </is>
      </c>
    </row>
    <row r="7">
      <c r="A7" s="21" t="inlineStr">
        <is>
          <t>1. Escreva o código interno e o nome ou a razão social de cada cliente.</t>
        </is>
      </c>
    </row>
    <row r="8">
      <c r="A8" s="21" t="inlineStr">
        <is>
          <t>2. Preencha documento, telefone, e-mail e cidade: são os dados com os quais você contata e cobra.</t>
        </is>
      </c>
    </row>
    <row r="9">
      <c r="A9" s="21" t="inlineStr">
        <is>
          <t>3. Atribua um vendedor a cada cliente, para que a conta tenha um responsável.</t>
        </is>
      </c>
    </row>
    <row r="10">
      <c r="A10" s="21" t="inlineStr">
        <is>
          <t>4. Anote o limite de crédito e o saldo atual; o crédito disponível e a situação são calculados sozinhos.</t>
        </is>
      </c>
    </row>
    <row r="11">
      <c r="A11" s="21" t="inlineStr">
        <is>
          <t>5. Leia o resumo: quantos clientes você tem, quanto de limite concedeu e quantos estão no limite.</t>
        </is>
      </c>
    </row>
    <row r="13">
      <c r="A13" s="20" t="inlineStr">
        <is>
          <t>Mapa das colunas</t>
        </is>
      </c>
    </row>
    <row r="14">
      <c r="A14" s="21" t="inlineStr">
        <is>
          <t>Código: a sua numeração interna; se não tiver, use a sequência 001, 002...</t>
        </is>
      </c>
    </row>
    <row r="15">
      <c r="A15" s="21" t="inlineStr">
        <is>
          <t>Nome ou razão social: como aparece na emissão da nota.</t>
        </is>
      </c>
    </row>
    <row r="16">
      <c r="A16" s="21" t="inlineStr">
        <is>
          <t>Documento: CNPJ, CPF ou o documento usado no seu país.</t>
        </is>
      </c>
    </row>
    <row r="17">
      <c r="A17" s="21" t="inlineStr">
        <is>
          <t>Telefone e e-mail: os canais para cobrar e lembrar os vencimentos.</t>
        </is>
      </c>
    </row>
    <row r="18">
      <c r="A18" s="21" t="inlineStr">
        <is>
          <t>Cidade: ajuda a agrupar a carteira por região.</t>
        </is>
      </c>
    </row>
    <row r="19">
      <c r="A19" s="21" t="inlineStr">
        <is>
          <t>Vendedor responsável: quem responde por essa conta.</t>
        </is>
      </c>
    </row>
    <row r="20">
      <c r="A20" s="21" t="inlineStr">
        <is>
          <t>Limite de crédito: o máximo que você concede àquele cliente.</t>
        </is>
      </c>
    </row>
    <row r="21">
      <c r="A21" s="21" t="inlineStr">
        <is>
          <t>Saldo atual: o que ele deve hoje.</t>
        </is>
      </c>
    </row>
    <row r="22">
      <c r="A22" s="21" t="inlineStr">
        <is>
          <t>Crédito disponível (cinza): limite de crédito menos saldo atual.</t>
        </is>
      </c>
    </row>
    <row r="23">
      <c r="A23" s="21" t="inlineStr">
        <is>
          <t>Situação (cinza): sem limite, limite atingido ou crédito disponível, conforme o limite e o saldo.</t>
        </is>
      </c>
    </row>
    <row r="24">
      <c r="A24" s="21" t="inlineStr">
        <is>
          <t>Última compra: a data do pedido mais recente.</t>
        </is>
      </c>
    </row>
    <row r="25">
      <c r="A25" s="21" t="inlineStr">
        <is>
          <t>Observações: acordos de pagamento, frequência de compra ou qualquer dado útil.</t>
        </is>
      </c>
    </row>
    <row r="27">
      <c r="A27" s="20" t="inlineStr">
        <is>
          <t>Exemplo</t>
        </is>
      </c>
    </row>
    <row r="28">
      <c r="A28" s="21" t="inlineStr">
        <is>
          <t>Cliente Mercado da Esquina, código C-001, vendedor Ana Perez: limite de crédito 3.000.000 e saldo atual 2.400.000, então o crédito disponível fica em 600.000 e a situação diz «Crédito disponível».</t>
        </is>
      </c>
    </row>
    <row r="29">
      <c r="A29" s="21" t="inlineStr">
        <is>
          <t>Cliente Ferragem Sul: limite 1.200.000 e saldo 1.200.000, então o crédito disponível fica em zero e a situação diz «Limite atingido».</t>
        </is>
      </c>
    </row>
    <row r="30">
      <c r="A30" s="21" t="inlineStr">
        <is>
          <t>Cliente Novo Sem Crédito: sem limite anotado, a planilha deixa o crédito disponível e a situação em branco.</t>
        </is>
      </c>
    </row>
    <row r="31">
      <c r="A31" s="21" t="inlineStr">
        <is>
          <t>Resumo da carteira com esses três clientes: limite de crédito total 4.200.000, saldo total a receber 3.600.000 e crédito disponível total 600.000.</t>
        </is>
      </c>
    </row>
    <row r="33">
      <c r="A33" s="20" t="inlineStr">
        <is>
          <t>Dicas e erros comuns</t>
        </is>
      </c>
    </row>
    <row r="34">
      <c r="A34" s="21" t="inlineStr">
        <is>
          <t>Anote o saldo no mesmo dia em que despacha a crédito: um saldo velho transforma o limite em promessa.</t>
        </is>
      </c>
    </row>
    <row r="35">
      <c r="A35" s="21" t="inlineStr">
        <is>
          <t>Quando a situação diz «Limite atingido», não despache mais a crédito antes de registrar um pagamento.</t>
        </is>
      </c>
    </row>
    <row r="36">
      <c r="A36" s="21" t="inlineStr">
        <is>
          <t>Escreva limites e saldos com números, sem símbolo de moeda: a coluna já traz o formato.</t>
        </is>
      </c>
    </row>
    <row r="37">
      <c r="A37" s="21" t="inlineStr">
        <is>
          <t>Revise o telefone e o e-mail pelo menos uma vez por ano: carteira com dados velhos não se cobra.</t>
        </is>
      </c>
    </row>
    <row r="38">
      <c r="A38" s="21" t="inlineStr">
        <is>
          <t>Não apague clientes: marque em Observações como inativos e conserve o histórico de compras.</t>
        </is>
      </c>
    </row>
    <row r="40">
      <c r="A40" s="20" t="inlineStr">
        <is>
          <t>Planilha gratuita da Kardex Tauro</t>
        </is>
      </c>
    </row>
    <row r="41">
      <c r="A41" s="21" t="inlineStr">
        <is>
          <t>Ferramenta de controle interno. Não é um documento fiscal ou contábil oficial: os valores e percentuais são editáveis e nenhum imposto é calculado.</t>
        </is>
      </c>
    </row>
    <row r="42">
      <c r="A42" s="21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