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ro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'Tablero'!$A$1:$N$40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10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11"/>
    </font>
    <font>
      <b val="1"/>
      <color rgb="001F2937"/>
      <sz val="10"/>
    </font>
    <font>
      <i val="1"/>
      <color rgb="00666666"/>
      <sz val="10"/>
    </font>
    <font>
      <b val="1"/>
      <color rgb="00FFFFFF"/>
      <sz val="9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5" fillId="3" borderId="1" applyAlignment="1" pivotButton="0" quotePrefix="0" xfId="0">
      <alignment horizontal="left" vertical="center"/>
    </xf>
    <xf numFmtId="4" fontId="3" fillId="4" borderId="1" applyAlignment="1" pivotButton="0" quotePrefix="0" xfId="0">
      <alignment horizontal="right" vertical="center"/>
    </xf>
    <xf numFmtId="1" fontId="3" fillId="4" borderId="1" applyAlignment="1" pivotButton="0" quotePrefix="0" xfId="0">
      <alignment horizontal="right" vertical="center"/>
    </xf>
    <xf numFmtId="164" fontId="6" fillId="6" borderId="1" applyAlignment="1" pivotButton="0" quotePrefix="0" xfId="0">
      <alignment horizontal="right" vertical="center"/>
    </xf>
    <xf numFmtId="4" fontId="5" fillId="7" borderId="1" applyAlignment="1" pivotButton="0" quotePrefix="0" xfId="0">
      <alignment horizontal="right" vertical="center"/>
    </xf>
    <xf numFmtId="164" fontId="5" fillId="7" borderId="1" applyAlignment="1" pivotButton="0" quotePrefix="0" xfId="0">
      <alignment horizontal="right" vertical="center"/>
    </xf>
    <xf numFmtId="1" fontId="6" fillId="6" borderId="1" applyAlignment="1" pivotButton="0" quotePrefix="0" xfId="0">
      <alignment horizontal="right" vertical="center"/>
    </xf>
    <xf numFmtId="165" fontId="6" fillId="6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right" vertical="center"/>
    </xf>
    <xf numFmtId="0" fontId="5" fillId="7" borderId="1" applyAlignment="1" pivotButton="0" quotePrefix="0" xfId="0">
      <alignment horizontal="left" vertical="center"/>
    </xf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Ventas y utilidad de los últimos 12 meses</a:t>
            </a:r>
          </a:p>
        </rich>
      </tx>
    </title>
    <plotArea>
      <lineChart>
        <grouping val="standard"/>
        <ser>
          <idx val="0"/>
          <order val="0"/>
          <tx>
            <strRef>
              <f>'Tablero'!B24</f>
            </strRef>
          </tx>
          <spPr>
            <a:ln xmlns:a="http://schemas.openxmlformats.org/drawingml/2006/main" w="22000">
              <a:solidFill>
                <a:srgbClr val="595959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'Tablero'!$A$25:$A$36</f>
            </numRef>
          </cat>
          <val>
            <numRef>
              <f>'Tablero'!$B$25:$B$36</f>
            </numRef>
          </val>
          <smooth val="0"/>
        </ser>
        <ser>
          <idx val="1"/>
          <order val="1"/>
          <tx>
            <strRef>
              <f>'Tablero'!C24</f>
            </strRef>
          </tx>
          <spPr>
            <a:ln xmlns:a="http://schemas.openxmlformats.org/drawingml/2006/main" w="22000">
              <a:solidFill>
                <a:srgbClr val="A6A6A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'Tablero'!$A$25:$A$36</f>
            </numRef>
          </cat>
          <val>
            <numRef>
              <f>'Tablero'!$C$25:$C$36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Moneda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23</row>
      <rowOff>0</rowOff>
    </from>
    <ext cx="576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I37"/>
  <sheetViews>
    <sheetView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0" customHeight="1">
      <c r="A1" s="1" t="inlineStr">
        <is>
          <t>Plantilla de tablero de indicadores (dashboard) en Excel</t>
        </is>
      </c>
    </row>
    <row r="2">
      <c r="A2" s="2" t="inlineStr">
        <is>
          <t>Empresa</t>
        </is>
      </c>
      <c r="B2" s="3" t="inlineStr"/>
      <c r="D2" s="2" t="inlineStr">
        <is>
          <t>Periodo</t>
        </is>
      </c>
      <c r="E2" s="3" t="inlineStr"/>
      <c r="G2" s="2" t="inlineStr">
        <is>
          <t>Moneda</t>
        </is>
      </c>
      <c r="H2" s="3" t="inlineStr"/>
    </row>
    <row r="4" ht="22" customHeight="1">
      <c r="A4" s="4" t="inlineStr">
        <is>
          <t>Datos del mes</t>
        </is>
      </c>
      <c r="B4" s="5" t="n"/>
      <c r="C4" s="5" t="n"/>
      <c r="D4" s="5" t="n"/>
      <c r="E4" s="5" t="n"/>
      <c r="F4" s="5" t="n"/>
      <c r="G4" s="5" t="n"/>
      <c r="H4" s="5" t="n"/>
      <c r="I4" s="5" t="n"/>
    </row>
    <row r="5">
      <c r="A5" s="6" t="inlineStr">
        <is>
          <t>Ventas del mes</t>
        </is>
      </c>
      <c r="B5" s="7" t="n">
        <v>6000000</v>
      </c>
    </row>
    <row r="6">
      <c r="A6" s="6" t="inlineStr">
        <is>
          <t>Ventas del mes anterior</t>
        </is>
      </c>
      <c r="B6" s="7" t="n">
        <v>5400000</v>
      </c>
    </row>
    <row r="7">
      <c r="A7" s="6" t="inlineStr">
        <is>
          <t>Costo de ventas</t>
        </is>
      </c>
      <c r="B7" s="7" t="n">
        <v>3400000</v>
      </c>
    </row>
    <row r="8">
      <c r="A8" s="6" t="inlineStr">
        <is>
          <t>Gastos operacionales</t>
        </is>
      </c>
      <c r="B8" s="7" t="n">
        <v>2200000</v>
      </c>
    </row>
    <row r="9">
      <c r="A9" s="6" t="inlineStr">
        <is>
          <t>Clientes nuevos</t>
        </is>
      </c>
      <c r="B9" s="8" t="n">
        <v>24</v>
      </c>
    </row>
    <row r="10">
      <c r="A10" s="6" t="inlineStr">
        <is>
          <t>Clientes perdidos</t>
        </is>
      </c>
      <c r="B10" s="8" t="n">
        <v>9</v>
      </c>
    </row>
    <row r="11">
      <c r="A11" s="6" t="inlineStr">
        <is>
          <t>Inventario valorizado</t>
        </is>
      </c>
      <c r="B11" s="7" t="n">
        <v>2400000</v>
      </c>
    </row>
    <row r="12">
      <c r="A12" s="6" t="inlineStr">
        <is>
          <t>Cartera por cobrar</t>
        </is>
      </c>
      <c r="B12" s="7" t="n">
        <v>1200000</v>
      </c>
    </row>
    <row r="14" ht="22" customHeight="1">
      <c r="A14" s="4" t="inlineStr">
        <is>
          <t>Indicadores</t>
        </is>
      </c>
      <c r="B14" s="5" t="n"/>
      <c r="C14" s="5" t="n"/>
      <c r="D14" s="5" t="n"/>
      <c r="E14" s="5" t="n"/>
      <c r="F14" s="5" t="n"/>
      <c r="G14" s="5" t="n"/>
      <c r="H14" s="5" t="n"/>
      <c r="I14" s="5" t="n"/>
    </row>
    <row r="15">
      <c r="A15" s="6" t="inlineStr">
        <is>
          <t>Crecimiento de ventas</t>
        </is>
      </c>
      <c r="B15" s="9">
        <f>IF(OR($B$6="",$B$6=0),"",$B$5/$B$6-1)</f>
        <v/>
      </c>
    </row>
    <row r="16">
      <c r="A16" s="6" t="inlineStr">
        <is>
          <t>Utilidad</t>
        </is>
      </c>
      <c r="B16" s="10">
        <f>IF($B$5="","",$B$5-$B$7-$B$8)</f>
        <v/>
      </c>
    </row>
    <row r="17">
      <c r="A17" s="6" t="inlineStr">
        <is>
          <t>Margen</t>
        </is>
      </c>
      <c r="B17" s="11">
        <f>IF(OR($B$5="",$B$5=0),"",$B$16/$B$5)</f>
        <v/>
      </c>
    </row>
    <row r="18">
      <c r="A18" s="6" t="inlineStr">
        <is>
          <t>Clientes netos</t>
        </is>
      </c>
      <c r="B18" s="12">
        <f>IF($B$9="","",$B$9-$B$10)</f>
        <v/>
      </c>
    </row>
    <row r="19">
      <c r="A19" s="6" t="inlineStr">
        <is>
          <t>Rotación de inventario</t>
        </is>
      </c>
      <c r="B19" s="13">
        <f>IF(OR($B$11="",$B$11=0),"",$B$7*12/$B$11)</f>
        <v/>
      </c>
    </row>
    <row r="20">
      <c r="A20" s="6" t="inlineStr">
        <is>
          <t>Días de inventario</t>
        </is>
      </c>
      <c r="B20" s="13">
        <f>IF(OR($B$19="",$B$19=0),"",365/$B$19)</f>
        <v/>
      </c>
    </row>
    <row r="21">
      <c r="A21" s="6" t="inlineStr">
        <is>
          <t>Días de cartera</t>
        </is>
      </c>
      <c r="B21" s="13">
        <f>IF(OR($B$5="",$B$5=0),"",$B$12/$B$5*30)</f>
        <v/>
      </c>
    </row>
    <row r="23" ht="22" customHeight="1">
      <c r="A23" s="4" t="inlineStr">
        <is>
          <t>Serie de 12 meses</t>
        </is>
      </c>
      <c r="B23" s="5" t="n"/>
      <c r="C23" s="5" t="n"/>
      <c r="D23" s="5" t="n"/>
      <c r="E23" s="5" t="n"/>
      <c r="F23" s="5" t="n"/>
      <c r="G23" s="5" t="n"/>
      <c r="H23" s="5" t="n"/>
      <c r="I23" s="5" t="n"/>
    </row>
    <row r="24" ht="26" customHeight="1">
      <c r="A24" s="14" t="inlineStr">
        <is>
          <t>Mes</t>
        </is>
      </c>
      <c r="B24" s="14" t="inlineStr">
        <is>
          <t>Ventas</t>
        </is>
      </c>
      <c r="C24" s="14" t="inlineStr">
        <is>
          <t>Utilidad</t>
        </is>
      </c>
      <c r="D24" s="14" t="inlineStr">
        <is>
          <t>Margen</t>
        </is>
      </c>
    </row>
    <row r="25">
      <c r="A25" s="15" t="inlineStr">
        <is>
          <t>Ene</t>
        </is>
      </c>
      <c r="B25" s="16" t="n">
        <v>3800000</v>
      </c>
      <c r="C25" s="16" t="n">
        <v>280000</v>
      </c>
      <c r="D25" s="9">
        <f>IF(OR($B25="",$B25=0),"",$C25/$B25)</f>
        <v/>
      </c>
    </row>
    <row r="26">
      <c r="A26" s="15" t="inlineStr">
        <is>
          <t>Feb</t>
        </is>
      </c>
      <c r="B26" s="16" t="n">
        <v>4000000</v>
      </c>
      <c r="C26" s="16" t="n">
        <v>300000</v>
      </c>
      <c r="D26" s="9">
        <f>IF(OR($B26="",$B26=0),"",$C26/$B26)</f>
        <v/>
      </c>
    </row>
    <row r="27">
      <c r="A27" s="15" t="inlineStr">
        <is>
          <t>Mar</t>
        </is>
      </c>
      <c r="B27" s="16" t="n">
        <v>4100000</v>
      </c>
      <c r="C27" s="16" t="n">
        <v>310000</v>
      </c>
      <c r="D27" s="9">
        <f>IF(OR($B27="",$B27=0),"",$C27/$B27)</f>
        <v/>
      </c>
    </row>
    <row r="28">
      <c r="A28" s="15" t="inlineStr">
        <is>
          <t>Abr</t>
        </is>
      </c>
      <c r="B28" s="16" t="n">
        <v>4300000</v>
      </c>
      <c r="C28" s="16" t="n">
        <v>330000</v>
      </c>
      <c r="D28" s="9">
        <f>IF(OR($B28="",$B28=0),"",$C28/$B28)</f>
        <v/>
      </c>
    </row>
    <row r="29">
      <c r="A29" s="15" t="inlineStr">
        <is>
          <t>May</t>
        </is>
      </c>
      <c r="B29" s="16" t="n">
        <v>4500000</v>
      </c>
      <c r="C29" s="16" t="n">
        <v>340000</v>
      </c>
      <c r="D29" s="9">
        <f>IF(OR($B29="",$B29=0),"",$C29/$B29)</f>
        <v/>
      </c>
    </row>
    <row r="30">
      <c r="A30" s="15" t="inlineStr">
        <is>
          <t>Jun</t>
        </is>
      </c>
      <c r="B30" s="16" t="n">
        <v>4700000</v>
      </c>
      <c r="C30" s="16" t="n">
        <v>350000</v>
      </c>
      <c r="D30" s="9">
        <f>IF(OR($B30="",$B30=0),"",$C30/$B30)</f>
        <v/>
      </c>
    </row>
    <row r="31">
      <c r="A31" s="15" t="inlineStr">
        <is>
          <t>Jul</t>
        </is>
      </c>
      <c r="B31" s="16" t="n">
        <v>4900000</v>
      </c>
      <c r="C31" s="16" t="n">
        <v>370000</v>
      </c>
      <c r="D31" s="9">
        <f>IF(OR($B31="",$B31=0),"",$C31/$B31)</f>
        <v/>
      </c>
    </row>
    <row r="32">
      <c r="A32" s="15" t="inlineStr">
        <is>
          <t>Ago</t>
        </is>
      </c>
      <c r="B32" s="16" t="n">
        <v>5100000</v>
      </c>
      <c r="C32" s="16" t="n">
        <v>380000</v>
      </c>
      <c r="D32" s="9">
        <f>IF(OR($B32="",$B32=0),"",$C32/$B32)</f>
        <v/>
      </c>
    </row>
    <row r="33">
      <c r="A33" s="15" t="inlineStr">
        <is>
          <t>Sep</t>
        </is>
      </c>
      <c r="B33" s="16" t="n">
        <v>5300000</v>
      </c>
      <c r="C33" s="16" t="n">
        <v>390000</v>
      </c>
      <c r="D33" s="9">
        <f>IF(OR($B33="",$B33=0),"",$C33/$B33)</f>
        <v/>
      </c>
    </row>
    <row r="34">
      <c r="A34" s="15" t="inlineStr">
        <is>
          <t>Oct</t>
        </is>
      </c>
      <c r="B34" s="16" t="n">
        <v>5500000</v>
      </c>
      <c r="C34" s="16" t="n">
        <v>400000</v>
      </c>
      <c r="D34" s="9">
        <f>IF(OR($B34="",$B34=0),"",$C34/$B34)</f>
        <v/>
      </c>
    </row>
    <row r="35">
      <c r="A35" s="15" t="inlineStr">
        <is>
          <t>Nov</t>
        </is>
      </c>
      <c r="B35" s="16" t="n">
        <v>5700000</v>
      </c>
      <c r="C35" s="16" t="n">
        <v>410000</v>
      </c>
      <c r="D35" s="9">
        <f>IF(OR($B35="",$B35=0),"",$C35/$B35)</f>
        <v/>
      </c>
    </row>
    <row r="36">
      <c r="A36" s="15" t="inlineStr">
        <is>
          <t>Dic</t>
        </is>
      </c>
      <c r="B36" s="16" t="n">
        <v>6000000</v>
      </c>
      <c r="C36" s="16" t="n">
        <v>400000</v>
      </c>
      <c r="D36" s="9">
        <f>IF(OR($B36="",$B36=0),"",$C36/$B36)</f>
        <v/>
      </c>
    </row>
    <row r="37" ht="20" customHeight="1">
      <c r="A37" s="17" t="inlineStr">
        <is>
          <t>TOTALES</t>
        </is>
      </c>
      <c r="B37" s="10">
        <f>SUM(B25:B36)</f>
        <v/>
      </c>
      <c r="C37" s="10">
        <f>SUM(C25:C36)</f>
        <v/>
      </c>
      <c r="D37" s="11">
        <f>IFERROR(C37/B37,"")</f>
        <v/>
      </c>
    </row>
  </sheetData>
  <mergeCells count="4">
    <mergeCell ref="A1:I1"/>
    <mergeCell ref="E2:F2"/>
    <mergeCell ref="B2:C2"/>
    <mergeCell ref="H2:I2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5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8" t="inlineStr">
        <is>
          <t>Instrucciones</t>
        </is>
      </c>
    </row>
    <row r="3">
      <c r="A3" s="19" t="inlineStr">
        <is>
          <t>Qué es esta plantilla</t>
        </is>
      </c>
    </row>
    <row r="4">
      <c r="A4" s="20" t="inlineStr">
        <is>
          <t>Un tablero en una sola hoja: escribes ocho datos del mes en el bloque de arriba y todo lo</t>
        </is>
      </c>
    </row>
    <row r="5">
      <c r="A5" s="20" t="inlineStr">
        <is>
          <t>demás se calcula solo. Con esos ocho números ves de un golpe si las ventas crecen, cuánto</t>
        </is>
      </c>
    </row>
    <row r="6">
      <c r="A6" s="20" t="inlineStr">
        <is>
          <t>queda de utilidad, cuánto pesa el inventario y cuánto tarda la cartera en volver. Abajo, la</t>
        </is>
      </c>
    </row>
    <row r="7">
      <c r="A7" s="20" t="inlineStr">
        <is>
          <t>serie de doce meses dibuja la tendencia en un gráfico de líneas.</t>
        </is>
      </c>
    </row>
    <row r="9">
      <c r="A9" s="19" t="inlineStr">
        <is>
          <t>Paso a paso</t>
        </is>
      </c>
    </row>
    <row r="10">
      <c r="A10" s="20" t="inlineStr">
        <is>
          <t>1. Escribe la empresa, el periodo y la moneda en la cabecera.</t>
        </is>
      </c>
    </row>
    <row r="11">
      <c r="A11" s="20" t="inlineStr">
        <is>
          <t>2. Llena el bloque «Datos del mes»: ventas del mes y del mes anterior, costo de ventas,</t>
        </is>
      </c>
    </row>
    <row r="12">
      <c r="A12" s="20" t="inlineStr">
        <is>
          <t xml:space="preserve">   gastos operacionales, clientes nuevos y perdidos, inventario valorizado y cartera por</t>
        </is>
      </c>
    </row>
    <row r="13">
      <c r="A13" s="20" t="inlineStr">
        <is>
          <t xml:space="preserve">   cobrar.</t>
        </is>
      </c>
    </row>
    <row r="14">
      <c r="A14" s="20" t="inlineStr">
        <is>
          <t>3. No toques las celdas grises: son las que calculan los indicadores.</t>
        </is>
      </c>
    </row>
    <row r="15">
      <c r="A15" s="20" t="inlineStr">
        <is>
          <t>4. Revisa el bloque «Indicadores»: crecimiento de ventas, utilidad, margen, clientes netos,</t>
        </is>
      </c>
    </row>
    <row r="16">
      <c r="A16" s="20" t="inlineStr">
        <is>
          <t xml:space="preserve">   rotación de inventario, días de inventario y días de cartera.</t>
        </is>
      </c>
    </row>
    <row r="17">
      <c r="A17" s="20" t="inlineStr">
        <is>
          <t>5. Completa la serie de doce meses y mira el gráfico: ventas y utilidad sobre la misma</t>
        </is>
      </c>
    </row>
    <row r="18">
      <c r="A18" s="20" t="inlineStr">
        <is>
          <t xml:space="preserve">   línea de tiempo.</t>
        </is>
      </c>
    </row>
    <row r="20">
      <c r="A20" s="19" t="inlineStr">
        <is>
          <t>Mapa de los campos</t>
        </is>
      </c>
    </row>
    <row r="21">
      <c r="A21" s="20" t="inlineStr">
        <is>
          <t>Datos del mes (celdas blancas, las llenas tú):</t>
        </is>
      </c>
    </row>
    <row r="22">
      <c r="A22" s="20" t="inlineStr">
        <is>
          <t>Ventas del mes: lo que facturaste en el mes que estás midiendo.</t>
        </is>
      </c>
    </row>
    <row r="23">
      <c r="A23" s="20" t="inlineStr">
        <is>
          <t>Ventas del mes anterior: el mes inmediatamente anterior, para poder comparar.</t>
        </is>
      </c>
    </row>
    <row r="24">
      <c r="A24" s="20" t="inlineStr">
        <is>
          <t>Costo de ventas: lo que te costó lo que vendiste.</t>
        </is>
      </c>
    </row>
    <row r="25">
      <c r="A25" s="20" t="inlineStr">
        <is>
          <t>Gastos operacionales: nómina, arriendo, servicios y los demás gastos del mes.</t>
        </is>
      </c>
    </row>
    <row r="26">
      <c r="A26" s="20" t="inlineStr">
        <is>
          <t>Clientes nuevos y clientes perdidos: cuántos entraron y cuántos se fueron.</t>
        </is>
      </c>
    </row>
    <row r="27">
      <c r="A27" s="20" t="inlineStr">
        <is>
          <t>Inventario valorizado: lo que vale la mercancía que tienes en bodega.</t>
        </is>
      </c>
    </row>
    <row r="28">
      <c r="A28" s="20" t="inlineStr">
        <is>
          <t>Cartera por cobrar: lo que te deben los clientes.</t>
        </is>
      </c>
    </row>
    <row r="29">
      <c r="A29" s="20" t="inlineStr">
        <is>
          <t>Indicadores (celdas grises, se calculan solos): crecimiento, utilidad, margen, clientes</t>
        </is>
      </c>
    </row>
    <row r="30">
      <c r="A30" s="20" t="inlineStr">
        <is>
          <t>netos, rotación de inventario, días de inventario y días de cartera.</t>
        </is>
      </c>
    </row>
    <row r="31">
      <c r="A31" s="20" t="inlineStr">
        <is>
          <t>Serie de 12 meses: llena ventas y utilidad de cada mes; el margen es la columna gris.</t>
        </is>
      </c>
    </row>
    <row r="32">
      <c r="A32" s="20" t="inlineStr">
        <is>
          <t>El gráfico toma las series de ventas y de utilidad de esa tabla.</t>
        </is>
      </c>
    </row>
    <row r="34">
      <c r="A34" s="19" t="inlineStr">
        <is>
          <t>Ejemplo</t>
        </is>
      </c>
    </row>
    <row r="35">
      <c r="A35" s="20" t="inlineStr">
        <is>
          <t>Ventas del mes 6.000.000 y del mes anterior 5.400.000: el crecimiento queda en once por</t>
        </is>
      </c>
    </row>
    <row r="36">
      <c r="A36" s="20" t="inlineStr">
        <is>
          <t>ciento.</t>
        </is>
      </c>
    </row>
    <row r="37">
      <c r="A37" s="20" t="inlineStr">
        <is>
          <t>Costo de ventas 3.400.000 y gastos operacionales 2.200.000: la utilidad es 400.000 y el</t>
        </is>
      </c>
    </row>
    <row r="38">
      <c r="A38" s="20" t="inlineStr">
        <is>
          <t>margen queda cerca de siete de cada cien.</t>
        </is>
      </c>
    </row>
    <row r="39">
      <c r="A39" s="20" t="inlineStr">
        <is>
          <t>Inventario valorizado 2.400.000: la rotación da 17,0 veces y los días de inventario pasan de</t>
        </is>
      </c>
    </row>
    <row r="40">
      <c r="A40" s="20" t="inlineStr">
        <is>
          <t>veinte.</t>
        </is>
      </c>
    </row>
    <row r="41">
      <c r="A41" s="20" t="inlineStr">
        <is>
          <t>Cartera por cobrar 1.200.000: los días de cartera quedan en 6,0.</t>
        </is>
      </c>
    </row>
    <row r="42">
      <c r="A42" s="20" t="inlineStr">
        <is>
          <t>La serie de doce meses trae valores de ejemplo y su última línea repite estas cifras:</t>
        </is>
      </c>
    </row>
    <row r="43">
      <c r="A43" s="20" t="inlineStr">
        <is>
          <t>6.000.000 de ventas y 400.000 de utilidad.</t>
        </is>
      </c>
    </row>
    <row r="45">
      <c r="A45" s="19" t="inlineStr">
        <is>
          <t>Consejos y errores comunes</t>
        </is>
      </c>
    </row>
    <row r="46">
      <c r="A46" s="20" t="inlineStr">
        <is>
          <t>Compara siempre con el mes anterior: un dato solo no dice nada, dos seguidos cuentan una</t>
        </is>
      </c>
    </row>
    <row r="47">
      <c r="A47" s="20" t="inlineStr">
        <is>
          <t>historia.</t>
        </is>
      </c>
    </row>
    <row r="48">
      <c r="A48" s="20" t="inlineStr">
        <is>
          <t>Mide el mes cerrado, no el mes en curso: el inventario y la cartera se mueven hasta el</t>
        </is>
      </c>
    </row>
    <row r="49">
      <c r="A49" s="20" t="inlineStr">
        <is>
          <t>último día.</t>
        </is>
      </c>
    </row>
    <row r="50">
      <c r="A50" s="20" t="inlineStr">
        <is>
          <t>La rotación usa el costo, no las ventas: si la calculas con ventas te sale un número que no</t>
        </is>
      </c>
    </row>
    <row r="51">
      <c r="A51" s="20" t="inlineStr">
        <is>
          <t>puedes comparar contra tu inventario.</t>
        </is>
      </c>
    </row>
    <row r="52">
      <c r="A52" s="20" t="inlineStr">
        <is>
          <t>Un margen que baja mientras las ventas suben casi siempre es un descuento mal puesto:</t>
        </is>
      </c>
    </row>
    <row r="53">
      <c r="A53" s="20" t="inlineStr">
        <is>
          <t>revisa el precio antes de celebrar el volumen.</t>
        </is>
      </c>
    </row>
    <row r="54">
      <c r="A54" s="20" t="inlineStr">
        <is>
          <t>Mira los días de cartera todos los meses: cuando empiezan a subir, el problema de caja viene</t>
        </is>
      </c>
    </row>
    <row r="55">
      <c r="A55" s="20" t="inlineStr">
        <is>
          <t>detrás.</t>
        </is>
      </c>
    </row>
    <row r="57">
      <c r="A57" s="19" t="inlineStr">
        <is>
          <t>Plantilla gratuita de Kardex Tauro</t>
        </is>
      </c>
    </row>
    <row r="58">
      <c r="A58" s="20" t="inlineStr">
        <is>
          <t>Herramienta de control interno. No es un documento fiscal ni contable oficial: los valores y porcentajes son editables y no incluyen ningún cálculo de impuestos.</t>
        </is>
      </c>
    </row>
    <row r="59">
      <c r="A59" s="20" t="inlineStr">
        <is>
          <t>Plantilla gratuita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2026-09-24T14:27:09Z</dcterms:created>
  <dcterms:modified xmlns:dcterms="http://purl.org/dc/terms/" xmlns:xsi="http://www.w3.org/2001/XMLSchema-instance" xsi:type="dcterms:W3CDTF">2026-09-24T14:27:09Z</dcterms:modified>
</cp:coreProperties>
</file>