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encio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'Retencion'!$A$1:$H$97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4" fontId="7" fillId="5" borderId="1" pivotButton="0" quotePrefix="0" xfId="0"/>
    <xf numFmtId="3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97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8" customWidth="1" min="4" max="4"/>
    <col width="16" customWidth="1" min="5" max="5"/>
    <col width="10" customWidth="1" min="6" max="6"/>
    <col width="15" customWidth="1" min="7" max="7"/>
    <col width="24" customWidth="1" min="8" max="8"/>
  </cols>
  <sheetData>
    <row r="1" ht="26" customHeight="1">
      <c r="A1" s="1" t="inlineStr">
        <is>
          <t>Liquidación de retención en la fuente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4">
      <c r="A4" s="4" t="inlineStr">
        <is>
          <t>Liquidación de retención en la fuente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Fecha</t>
        </is>
      </c>
      <c r="B5" s="6" t="inlineStr">
        <is>
          <t>Tercero</t>
        </is>
      </c>
      <c r="C5" s="6" t="inlineStr">
        <is>
          <t>NIT</t>
        </is>
      </c>
      <c r="D5" s="6" t="inlineStr">
        <is>
          <t>Concepto</t>
        </is>
      </c>
      <c r="E5" s="6" t="inlineStr">
        <is>
          <t>Base gravable</t>
        </is>
      </c>
      <c r="F5" s="6" t="inlineStr">
        <is>
          <t>Tarifa</t>
        </is>
      </c>
      <c r="G5" s="6" t="inlineStr">
        <is>
          <t>Retención</t>
        </is>
      </c>
      <c r="H5" s="6" t="inlineStr">
        <is>
          <t>Notas</t>
        </is>
      </c>
    </row>
    <row r="6">
      <c r="A6" s="7" t="inlineStr">
        <is>
          <t>2026-03-05</t>
        </is>
      </c>
      <c r="B6" s="8" t="inlineStr">
        <is>
          <t>Papelería Central S.A.S.</t>
        </is>
      </c>
      <c r="C6" s="8" t="inlineStr">
        <is>
          <t>900.123.456</t>
        </is>
      </c>
      <c r="D6" s="8" t="inlineStr">
        <is>
          <t>Compras</t>
        </is>
      </c>
      <c r="E6" s="9" t="n">
        <v>2400000</v>
      </c>
      <c r="F6" s="10" t="n">
        <v>0.025</v>
      </c>
      <c r="G6" s="11">
        <f>IF($E6="","",ROUND($E6*N($F6),2))</f>
        <v/>
      </c>
      <c r="H6" s="8" t="n"/>
    </row>
    <row r="7">
      <c r="A7" s="7" t="inlineStr">
        <is>
          <t>2026-03-09</t>
        </is>
      </c>
      <c r="B7" s="8" t="inlineStr">
        <is>
          <t>Servicios Andinos Ltda.</t>
        </is>
      </c>
      <c r="C7" s="8" t="inlineStr">
        <is>
          <t>830.222.111</t>
        </is>
      </c>
      <c r="D7" s="8" t="inlineStr">
        <is>
          <t>Servicios</t>
        </is>
      </c>
      <c r="E7" s="9" t="n">
        <v>1200000</v>
      </c>
      <c r="F7" s="10" t="n">
        <v>0.04</v>
      </c>
      <c r="G7" s="11">
        <f>IF($E7="","",ROUND($E7*N($F7),2))</f>
        <v/>
      </c>
      <c r="H7" s="8" t="n"/>
    </row>
    <row r="8">
      <c r="A8" s="7" t="inlineStr">
        <is>
          <t>2026-03-14</t>
        </is>
      </c>
      <c r="B8" s="8" t="inlineStr">
        <is>
          <t>C. Peña Consultores</t>
        </is>
      </c>
      <c r="C8" s="8" t="inlineStr">
        <is>
          <t>79.554.201</t>
        </is>
      </c>
      <c r="D8" s="8" t="inlineStr">
        <is>
          <t>Honorarios</t>
        </is>
      </c>
      <c r="E8" s="9" t="n">
        <v>800000</v>
      </c>
      <c r="F8" s="10" t="n">
        <v>0.1</v>
      </c>
      <c r="G8" s="11">
        <f>IF($E8="","",ROUND($E8*N($F8),2))</f>
        <v/>
      </c>
      <c r="H8" s="8" t="n"/>
    </row>
    <row r="9">
      <c r="A9" s="7" t="inlineStr">
        <is>
          <t>2026-03-20</t>
        </is>
      </c>
      <c r="B9" s="8" t="inlineStr">
        <is>
          <t>Inmobiliaria Los Álamos</t>
        </is>
      </c>
      <c r="C9" s="8" t="inlineStr">
        <is>
          <t>860.333.222</t>
        </is>
      </c>
      <c r="D9" s="8" t="inlineStr">
        <is>
          <t>Arrendamiento</t>
        </is>
      </c>
      <c r="E9" s="9" t="n">
        <v>1500000</v>
      </c>
      <c r="F9" s="10" t="n">
        <v>0.035</v>
      </c>
      <c r="G9" s="11">
        <f>IF($E9="","",ROUND($E9*N($F9),2))</f>
        <v/>
      </c>
      <c r="H9" s="8" t="n"/>
    </row>
    <row r="10">
      <c r="A10" s="7" t="n"/>
      <c r="B10" s="8" t="n"/>
      <c r="C10" s="8" t="n"/>
      <c r="D10" s="8" t="n"/>
      <c r="E10" s="9" t="n"/>
      <c r="F10" s="10" t="n"/>
      <c r="G10" s="11">
        <f>IF($E10="","",ROUND($E10*N($F10),2))</f>
        <v/>
      </c>
      <c r="H10" s="8" t="n"/>
    </row>
    <row r="11">
      <c r="A11" s="7" t="n"/>
      <c r="B11" s="8" t="n"/>
      <c r="C11" s="8" t="n"/>
      <c r="D11" s="8" t="n"/>
      <c r="E11" s="9" t="n"/>
      <c r="F11" s="10" t="n"/>
      <c r="G11" s="11">
        <f>IF($E11="","",ROUND($E11*N($F11),2))</f>
        <v/>
      </c>
      <c r="H11" s="8" t="n"/>
    </row>
    <row r="12">
      <c r="A12" s="7" t="n"/>
      <c r="B12" s="8" t="n"/>
      <c r="C12" s="8" t="n"/>
      <c r="D12" s="8" t="n"/>
      <c r="E12" s="9" t="n"/>
      <c r="F12" s="10" t="n"/>
      <c r="G12" s="11">
        <f>IF($E12="","",ROUND($E12*N($F12),2))</f>
        <v/>
      </c>
      <c r="H12" s="8" t="n"/>
    </row>
    <row r="13">
      <c r="A13" s="7" t="n"/>
      <c r="B13" s="8" t="n"/>
      <c r="C13" s="8" t="n"/>
      <c r="D13" s="8" t="n"/>
      <c r="E13" s="9" t="n"/>
      <c r="F13" s="10" t="n"/>
      <c r="G13" s="11">
        <f>IF($E13="","",ROUND($E13*N($F13),2))</f>
        <v/>
      </c>
      <c r="H13" s="8" t="n"/>
    </row>
    <row r="14">
      <c r="A14" s="7" t="n"/>
      <c r="B14" s="8" t="n"/>
      <c r="C14" s="8" t="n"/>
      <c r="D14" s="8" t="n"/>
      <c r="E14" s="9" t="n"/>
      <c r="F14" s="10" t="n"/>
      <c r="G14" s="11">
        <f>IF($E14="","",ROUND($E14*N($F14),2))</f>
        <v/>
      </c>
      <c r="H14" s="8" t="n"/>
    </row>
    <row r="15">
      <c r="A15" s="7" t="n"/>
      <c r="B15" s="8" t="n"/>
      <c r="C15" s="8" t="n"/>
      <c r="D15" s="8" t="n"/>
      <c r="E15" s="9" t="n"/>
      <c r="F15" s="10" t="n"/>
      <c r="G15" s="11">
        <f>IF($E15="","",ROUND($E15*N($F15),2))</f>
        <v/>
      </c>
      <c r="H15" s="8" t="n"/>
    </row>
    <row r="16">
      <c r="A16" s="7" t="n"/>
      <c r="B16" s="8" t="n"/>
      <c r="C16" s="8" t="n"/>
      <c r="D16" s="8" t="n"/>
      <c r="E16" s="9" t="n"/>
      <c r="F16" s="10" t="n"/>
      <c r="G16" s="11">
        <f>IF($E16="","",ROUND($E16*N($F16),2))</f>
        <v/>
      </c>
      <c r="H16" s="8" t="n"/>
    </row>
    <row r="17">
      <c r="A17" s="7" t="n"/>
      <c r="B17" s="8" t="n"/>
      <c r="C17" s="8" t="n"/>
      <c r="D17" s="8" t="n"/>
      <c r="E17" s="9" t="n"/>
      <c r="F17" s="10" t="n"/>
      <c r="G17" s="11">
        <f>IF($E17="","",ROUND($E17*N($F17),2))</f>
        <v/>
      </c>
      <c r="H17" s="8" t="n"/>
    </row>
    <row r="18">
      <c r="A18" s="7" t="n"/>
      <c r="B18" s="8" t="n"/>
      <c r="C18" s="8" t="n"/>
      <c r="D18" s="8" t="n"/>
      <c r="E18" s="9" t="n"/>
      <c r="F18" s="10" t="n"/>
      <c r="G18" s="11">
        <f>IF($E18="","",ROUND($E18*N($F18),2))</f>
        <v/>
      </c>
      <c r="H18" s="8" t="n"/>
    </row>
    <row r="19">
      <c r="A19" s="7" t="n"/>
      <c r="B19" s="8" t="n"/>
      <c r="C19" s="8" t="n"/>
      <c r="D19" s="8" t="n"/>
      <c r="E19" s="9" t="n"/>
      <c r="F19" s="10" t="n"/>
      <c r="G19" s="11">
        <f>IF($E19="","",ROUND($E19*N($F19),2))</f>
        <v/>
      </c>
      <c r="H19" s="8" t="n"/>
    </row>
    <row r="20">
      <c r="A20" s="7" t="n"/>
      <c r="B20" s="8" t="n"/>
      <c r="C20" s="8" t="n"/>
      <c r="D20" s="8" t="n"/>
      <c r="E20" s="9" t="n"/>
      <c r="F20" s="10" t="n"/>
      <c r="G20" s="11">
        <f>IF($E20="","",ROUND($E20*N($F20),2))</f>
        <v/>
      </c>
      <c r="H20" s="8" t="n"/>
    </row>
    <row r="21">
      <c r="A21" s="7" t="n"/>
      <c r="B21" s="8" t="n"/>
      <c r="C21" s="8" t="n"/>
      <c r="D21" s="8" t="n"/>
      <c r="E21" s="9" t="n"/>
      <c r="F21" s="10" t="n"/>
      <c r="G21" s="11">
        <f>IF($E21="","",ROUND($E21*N($F21),2))</f>
        <v/>
      </c>
      <c r="H21" s="8" t="n"/>
    </row>
    <row r="22">
      <c r="A22" s="7" t="n"/>
      <c r="B22" s="8" t="n"/>
      <c r="C22" s="8" t="n"/>
      <c r="D22" s="8" t="n"/>
      <c r="E22" s="9" t="n"/>
      <c r="F22" s="10" t="n"/>
      <c r="G22" s="11">
        <f>IF($E22="","",ROUND($E22*N($F22),2))</f>
        <v/>
      </c>
      <c r="H22" s="8" t="n"/>
    </row>
    <row r="23">
      <c r="A23" s="7" t="n"/>
      <c r="B23" s="8" t="n"/>
      <c r="C23" s="8" t="n"/>
      <c r="D23" s="8" t="n"/>
      <c r="E23" s="9" t="n"/>
      <c r="F23" s="10" t="n"/>
      <c r="G23" s="11">
        <f>IF($E23="","",ROUND($E23*N($F23),2))</f>
        <v/>
      </c>
      <c r="H23" s="8" t="n"/>
    </row>
    <row r="24">
      <c r="A24" s="7" t="n"/>
      <c r="B24" s="8" t="n"/>
      <c r="C24" s="8" t="n"/>
      <c r="D24" s="8" t="n"/>
      <c r="E24" s="9" t="n"/>
      <c r="F24" s="10" t="n"/>
      <c r="G24" s="11">
        <f>IF($E24="","",ROUND($E24*N($F24),2))</f>
        <v/>
      </c>
      <c r="H24" s="8" t="n"/>
    </row>
    <row r="25">
      <c r="A25" s="7" t="n"/>
      <c r="B25" s="8" t="n"/>
      <c r="C25" s="8" t="n"/>
      <c r="D25" s="8" t="n"/>
      <c r="E25" s="9" t="n"/>
      <c r="F25" s="10" t="n"/>
      <c r="G25" s="11">
        <f>IF($E25="","",ROUND($E25*N($F25),2))</f>
        <v/>
      </c>
      <c r="H25" s="8" t="n"/>
    </row>
    <row r="26">
      <c r="A26" s="7" t="n"/>
      <c r="B26" s="8" t="n"/>
      <c r="C26" s="8" t="n"/>
      <c r="D26" s="8" t="n"/>
      <c r="E26" s="9" t="n"/>
      <c r="F26" s="10" t="n"/>
      <c r="G26" s="11">
        <f>IF($E26="","",ROUND($E26*N($F26),2))</f>
        <v/>
      </c>
      <c r="H26" s="8" t="n"/>
    </row>
    <row r="27">
      <c r="A27" s="7" t="n"/>
      <c r="B27" s="8" t="n"/>
      <c r="C27" s="8" t="n"/>
      <c r="D27" s="8" t="n"/>
      <c r="E27" s="9" t="n"/>
      <c r="F27" s="10" t="n"/>
      <c r="G27" s="11">
        <f>IF($E27="","",ROUND($E27*N($F27),2))</f>
        <v/>
      </c>
      <c r="H27" s="8" t="n"/>
    </row>
    <row r="28">
      <c r="A28" s="7" t="n"/>
      <c r="B28" s="8" t="n"/>
      <c r="C28" s="8" t="n"/>
      <c r="D28" s="8" t="n"/>
      <c r="E28" s="9" t="n"/>
      <c r="F28" s="10" t="n"/>
      <c r="G28" s="11">
        <f>IF($E28="","",ROUND($E28*N($F28),2))</f>
        <v/>
      </c>
      <c r="H28" s="8" t="n"/>
    </row>
    <row r="29">
      <c r="A29" s="7" t="n"/>
      <c r="B29" s="8" t="n"/>
      <c r="C29" s="8" t="n"/>
      <c r="D29" s="8" t="n"/>
      <c r="E29" s="9" t="n"/>
      <c r="F29" s="10" t="n"/>
      <c r="G29" s="11">
        <f>IF($E29="","",ROUND($E29*N($F29),2))</f>
        <v/>
      </c>
      <c r="H29" s="8" t="n"/>
    </row>
    <row r="30">
      <c r="A30" s="7" t="n"/>
      <c r="B30" s="8" t="n"/>
      <c r="C30" s="8" t="n"/>
      <c r="D30" s="8" t="n"/>
      <c r="E30" s="9" t="n"/>
      <c r="F30" s="10" t="n"/>
      <c r="G30" s="11">
        <f>IF($E30="","",ROUND($E30*N($F30),2))</f>
        <v/>
      </c>
      <c r="H30" s="8" t="n"/>
    </row>
    <row r="31">
      <c r="A31" s="7" t="n"/>
      <c r="B31" s="8" t="n"/>
      <c r="C31" s="8" t="n"/>
      <c r="D31" s="8" t="n"/>
      <c r="E31" s="9" t="n"/>
      <c r="F31" s="10" t="n"/>
      <c r="G31" s="11">
        <f>IF($E31="","",ROUND($E31*N($F31),2))</f>
        <v/>
      </c>
      <c r="H31" s="8" t="n"/>
    </row>
    <row r="32">
      <c r="A32" s="7" t="n"/>
      <c r="B32" s="8" t="n"/>
      <c r="C32" s="8" t="n"/>
      <c r="D32" s="8" t="n"/>
      <c r="E32" s="9" t="n"/>
      <c r="F32" s="10" t="n"/>
      <c r="G32" s="11">
        <f>IF($E32="","",ROUND($E32*N($F32),2))</f>
        <v/>
      </c>
      <c r="H32" s="8" t="n"/>
    </row>
    <row r="33">
      <c r="A33" s="7" t="n"/>
      <c r="B33" s="8" t="n"/>
      <c r="C33" s="8" t="n"/>
      <c r="D33" s="8" t="n"/>
      <c r="E33" s="9" t="n"/>
      <c r="F33" s="10" t="n"/>
      <c r="G33" s="11">
        <f>IF($E33="","",ROUND($E33*N($F33),2))</f>
        <v/>
      </c>
      <c r="H33" s="8" t="n"/>
    </row>
    <row r="34">
      <c r="A34" s="7" t="n"/>
      <c r="B34" s="8" t="n"/>
      <c r="C34" s="8" t="n"/>
      <c r="D34" s="8" t="n"/>
      <c r="E34" s="9" t="n"/>
      <c r="F34" s="10" t="n"/>
      <c r="G34" s="11">
        <f>IF($E34="","",ROUND($E34*N($F34),2))</f>
        <v/>
      </c>
      <c r="H34" s="8" t="n"/>
    </row>
    <row r="35">
      <c r="A35" s="7" t="n"/>
      <c r="B35" s="8" t="n"/>
      <c r="C35" s="8" t="n"/>
      <c r="D35" s="8" t="n"/>
      <c r="E35" s="9" t="n"/>
      <c r="F35" s="10" t="n"/>
      <c r="G35" s="11">
        <f>IF($E35="","",ROUND($E35*N($F35),2))</f>
        <v/>
      </c>
      <c r="H35" s="8" t="n"/>
    </row>
    <row r="36">
      <c r="A36" s="7" t="n"/>
      <c r="B36" s="8" t="n"/>
      <c r="C36" s="8" t="n"/>
      <c r="D36" s="8" t="n"/>
      <c r="E36" s="9" t="n"/>
      <c r="F36" s="10" t="n"/>
      <c r="G36" s="11">
        <f>IF($E36="","",ROUND($E36*N($F36),2))</f>
        <v/>
      </c>
      <c r="H36" s="8" t="n"/>
    </row>
    <row r="37">
      <c r="A37" s="7" t="n"/>
      <c r="B37" s="8" t="n"/>
      <c r="C37" s="8" t="n"/>
      <c r="D37" s="8" t="n"/>
      <c r="E37" s="9" t="n"/>
      <c r="F37" s="10" t="n"/>
      <c r="G37" s="11">
        <f>IF($E37="","",ROUND($E37*N($F37),2))</f>
        <v/>
      </c>
      <c r="H37" s="8" t="n"/>
    </row>
    <row r="38">
      <c r="A38" s="7" t="n"/>
      <c r="B38" s="8" t="n"/>
      <c r="C38" s="8" t="n"/>
      <c r="D38" s="8" t="n"/>
      <c r="E38" s="9" t="n"/>
      <c r="F38" s="10" t="n"/>
      <c r="G38" s="11">
        <f>IF($E38="","",ROUND($E38*N($F38),2))</f>
        <v/>
      </c>
      <c r="H38" s="8" t="n"/>
    </row>
    <row r="39">
      <c r="A39" s="7" t="n"/>
      <c r="B39" s="8" t="n"/>
      <c r="C39" s="8" t="n"/>
      <c r="D39" s="8" t="n"/>
      <c r="E39" s="9" t="n"/>
      <c r="F39" s="10" t="n"/>
      <c r="G39" s="11">
        <f>IF($E39="","",ROUND($E39*N($F39),2))</f>
        <v/>
      </c>
      <c r="H39" s="8" t="n"/>
    </row>
    <row r="40">
      <c r="A40" s="7" t="n"/>
      <c r="B40" s="8" t="n"/>
      <c r="C40" s="8" t="n"/>
      <c r="D40" s="8" t="n"/>
      <c r="E40" s="9" t="n"/>
      <c r="F40" s="10" t="n"/>
      <c r="G40" s="11">
        <f>IF($E40="","",ROUND($E40*N($F40),2))</f>
        <v/>
      </c>
      <c r="H40" s="8" t="n"/>
    </row>
    <row r="41">
      <c r="A41" s="7" t="n"/>
      <c r="B41" s="8" t="n"/>
      <c r="C41" s="8" t="n"/>
      <c r="D41" s="8" t="n"/>
      <c r="E41" s="9" t="n"/>
      <c r="F41" s="10" t="n"/>
      <c r="G41" s="11">
        <f>IF($E41="","",ROUND($E41*N($F41),2))</f>
        <v/>
      </c>
      <c r="H41" s="8" t="n"/>
    </row>
    <row r="42">
      <c r="A42" s="7" t="n"/>
      <c r="B42" s="8" t="n"/>
      <c r="C42" s="8" t="n"/>
      <c r="D42" s="8" t="n"/>
      <c r="E42" s="9" t="n"/>
      <c r="F42" s="10" t="n"/>
      <c r="G42" s="11">
        <f>IF($E42="","",ROUND($E42*N($F42),2))</f>
        <v/>
      </c>
      <c r="H42" s="8" t="n"/>
    </row>
    <row r="43">
      <c r="A43" s="7" t="n"/>
      <c r="B43" s="8" t="n"/>
      <c r="C43" s="8" t="n"/>
      <c r="D43" s="8" t="n"/>
      <c r="E43" s="9" t="n"/>
      <c r="F43" s="10" t="n"/>
      <c r="G43" s="11">
        <f>IF($E43="","",ROUND($E43*N($F43),2))</f>
        <v/>
      </c>
      <c r="H43" s="8" t="n"/>
    </row>
    <row r="44">
      <c r="A44" s="7" t="n"/>
      <c r="B44" s="8" t="n"/>
      <c r="C44" s="8" t="n"/>
      <c r="D44" s="8" t="n"/>
      <c r="E44" s="9" t="n"/>
      <c r="F44" s="10" t="n"/>
      <c r="G44" s="11">
        <f>IF($E44="","",ROUND($E44*N($F44),2))</f>
        <v/>
      </c>
      <c r="H44" s="8" t="n"/>
    </row>
    <row r="45">
      <c r="A45" s="7" t="n"/>
      <c r="B45" s="8" t="n"/>
      <c r="C45" s="8" t="n"/>
      <c r="D45" s="8" t="n"/>
      <c r="E45" s="9" t="n"/>
      <c r="F45" s="10" t="n"/>
      <c r="G45" s="11">
        <f>IF($E45="","",ROUND($E45*N($F45),2))</f>
        <v/>
      </c>
      <c r="H45" s="8" t="n"/>
    </row>
    <row r="46">
      <c r="A46" s="7" t="n"/>
      <c r="B46" s="8" t="n"/>
      <c r="C46" s="8" t="n"/>
      <c r="D46" s="8" t="n"/>
      <c r="E46" s="9" t="n"/>
      <c r="F46" s="10" t="n"/>
      <c r="G46" s="11">
        <f>IF($E46="","",ROUND($E46*N($F46),2))</f>
        <v/>
      </c>
      <c r="H46" s="8" t="n"/>
    </row>
    <row r="47">
      <c r="A47" s="7" t="n"/>
      <c r="B47" s="8" t="n"/>
      <c r="C47" s="8" t="n"/>
      <c r="D47" s="8" t="n"/>
      <c r="E47" s="9" t="n"/>
      <c r="F47" s="10" t="n"/>
      <c r="G47" s="11">
        <f>IF($E47="","",ROUND($E47*N($F47),2))</f>
        <v/>
      </c>
      <c r="H47" s="8" t="n"/>
    </row>
    <row r="48">
      <c r="A48" s="7" t="n"/>
      <c r="B48" s="8" t="n"/>
      <c r="C48" s="8" t="n"/>
      <c r="D48" s="8" t="n"/>
      <c r="E48" s="9" t="n"/>
      <c r="F48" s="10" t="n"/>
      <c r="G48" s="11">
        <f>IF($E48="","",ROUND($E48*N($F48),2))</f>
        <v/>
      </c>
      <c r="H48" s="8" t="n"/>
    </row>
    <row r="49">
      <c r="A49" s="7" t="n"/>
      <c r="B49" s="8" t="n"/>
      <c r="C49" s="8" t="n"/>
      <c r="D49" s="8" t="n"/>
      <c r="E49" s="9" t="n"/>
      <c r="F49" s="10" t="n"/>
      <c r="G49" s="11">
        <f>IF($E49="","",ROUND($E49*N($F49),2))</f>
        <v/>
      </c>
      <c r="H49" s="8" t="n"/>
    </row>
    <row r="50">
      <c r="A50" s="7" t="n"/>
      <c r="B50" s="8" t="n"/>
      <c r="C50" s="8" t="n"/>
      <c r="D50" s="8" t="n"/>
      <c r="E50" s="9" t="n"/>
      <c r="F50" s="10" t="n"/>
      <c r="G50" s="11">
        <f>IF($E50="","",ROUND($E50*N($F50),2))</f>
        <v/>
      </c>
      <c r="H50" s="8" t="n"/>
    </row>
    <row r="51">
      <c r="A51" s="7" t="n"/>
      <c r="B51" s="8" t="n"/>
      <c r="C51" s="8" t="n"/>
      <c r="D51" s="8" t="n"/>
      <c r="E51" s="9" t="n"/>
      <c r="F51" s="10" t="n"/>
      <c r="G51" s="11">
        <f>IF($E51="","",ROUND($E51*N($F51),2))</f>
        <v/>
      </c>
      <c r="H51" s="8" t="n"/>
    </row>
    <row r="52">
      <c r="A52" s="7" t="n"/>
      <c r="B52" s="8" t="n"/>
      <c r="C52" s="8" t="n"/>
      <c r="D52" s="8" t="n"/>
      <c r="E52" s="9" t="n"/>
      <c r="F52" s="10" t="n"/>
      <c r="G52" s="11">
        <f>IF($E52="","",ROUND($E52*N($F52),2))</f>
        <v/>
      </c>
      <c r="H52" s="8" t="n"/>
    </row>
    <row r="53">
      <c r="A53" s="7" t="n"/>
      <c r="B53" s="8" t="n"/>
      <c r="C53" s="8" t="n"/>
      <c r="D53" s="8" t="n"/>
      <c r="E53" s="9" t="n"/>
      <c r="F53" s="10" t="n"/>
      <c r="G53" s="11">
        <f>IF($E53="","",ROUND($E53*N($F53),2))</f>
        <v/>
      </c>
      <c r="H53" s="8" t="n"/>
    </row>
    <row r="54">
      <c r="A54" s="7" t="n"/>
      <c r="B54" s="8" t="n"/>
      <c r="C54" s="8" t="n"/>
      <c r="D54" s="8" t="n"/>
      <c r="E54" s="9" t="n"/>
      <c r="F54" s="10" t="n"/>
      <c r="G54" s="11">
        <f>IF($E54="","",ROUND($E54*N($F54),2))</f>
        <v/>
      </c>
      <c r="H54" s="8" t="n"/>
    </row>
    <row r="55">
      <c r="A55" s="7" t="n"/>
      <c r="B55" s="8" t="n"/>
      <c r="C55" s="8" t="n"/>
      <c r="D55" s="8" t="n"/>
      <c r="E55" s="9" t="n"/>
      <c r="F55" s="10" t="n"/>
      <c r="G55" s="11">
        <f>IF($E55="","",ROUND($E55*N($F55),2))</f>
        <v/>
      </c>
      <c r="H55" s="8" t="n"/>
    </row>
    <row r="56">
      <c r="A56" s="7" t="n"/>
      <c r="B56" s="8" t="n"/>
      <c r="C56" s="8" t="n"/>
      <c r="D56" s="8" t="n"/>
      <c r="E56" s="9" t="n"/>
      <c r="F56" s="10" t="n"/>
      <c r="G56" s="11">
        <f>IF($E56="","",ROUND($E56*N($F56),2))</f>
        <v/>
      </c>
      <c r="H56" s="8" t="n"/>
    </row>
    <row r="57">
      <c r="A57" s="7" t="n"/>
      <c r="B57" s="8" t="n"/>
      <c r="C57" s="8" t="n"/>
      <c r="D57" s="8" t="n"/>
      <c r="E57" s="9" t="n"/>
      <c r="F57" s="10" t="n"/>
      <c r="G57" s="11">
        <f>IF($E57="","",ROUND($E57*N($F57),2))</f>
        <v/>
      </c>
      <c r="H57" s="8" t="n"/>
    </row>
    <row r="58">
      <c r="A58" s="7" t="n"/>
      <c r="B58" s="8" t="n"/>
      <c r="C58" s="8" t="n"/>
      <c r="D58" s="8" t="n"/>
      <c r="E58" s="9" t="n"/>
      <c r="F58" s="10" t="n"/>
      <c r="G58" s="11">
        <f>IF($E58="","",ROUND($E58*N($F58),2))</f>
        <v/>
      </c>
      <c r="H58" s="8" t="n"/>
    </row>
    <row r="59">
      <c r="A59" s="7" t="n"/>
      <c r="B59" s="8" t="n"/>
      <c r="C59" s="8" t="n"/>
      <c r="D59" s="8" t="n"/>
      <c r="E59" s="9" t="n"/>
      <c r="F59" s="10" t="n"/>
      <c r="G59" s="11">
        <f>IF($E59="","",ROUND($E59*N($F59),2))</f>
        <v/>
      </c>
      <c r="H59" s="8" t="n"/>
    </row>
    <row r="60">
      <c r="A60" s="7" t="n"/>
      <c r="B60" s="8" t="n"/>
      <c r="C60" s="8" t="n"/>
      <c r="D60" s="8" t="n"/>
      <c r="E60" s="9" t="n"/>
      <c r="F60" s="10" t="n"/>
      <c r="G60" s="11">
        <f>IF($E60="","",ROUND($E60*N($F60),2))</f>
        <v/>
      </c>
      <c r="H60" s="8" t="n"/>
    </row>
    <row r="61">
      <c r="A61" s="7" t="n"/>
      <c r="B61" s="8" t="n"/>
      <c r="C61" s="8" t="n"/>
      <c r="D61" s="8" t="n"/>
      <c r="E61" s="9" t="n"/>
      <c r="F61" s="10" t="n"/>
      <c r="G61" s="11">
        <f>IF($E61="","",ROUND($E61*N($F61),2))</f>
        <v/>
      </c>
      <c r="H61" s="8" t="n"/>
    </row>
    <row r="62">
      <c r="A62" s="7" t="n"/>
      <c r="B62" s="8" t="n"/>
      <c r="C62" s="8" t="n"/>
      <c r="D62" s="8" t="n"/>
      <c r="E62" s="9" t="n"/>
      <c r="F62" s="10" t="n"/>
      <c r="G62" s="11">
        <f>IF($E62="","",ROUND($E62*N($F62),2))</f>
        <v/>
      </c>
      <c r="H62" s="8" t="n"/>
    </row>
    <row r="63">
      <c r="A63" s="7" t="n"/>
      <c r="B63" s="8" t="n"/>
      <c r="C63" s="8" t="n"/>
      <c r="D63" s="8" t="n"/>
      <c r="E63" s="9" t="n"/>
      <c r="F63" s="10" t="n"/>
      <c r="G63" s="11">
        <f>IF($E63="","",ROUND($E63*N($F63),2))</f>
        <v/>
      </c>
      <c r="H63" s="8" t="n"/>
    </row>
    <row r="64">
      <c r="A64" s="7" t="n"/>
      <c r="B64" s="8" t="n"/>
      <c r="C64" s="8" t="n"/>
      <c r="D64" s="8" t="n"/>
      <c r="E64" s="9" t="n"/>
      <c r="F64" s="10" t="n"/>
      <c r="G64" s="11">
        <f>IF($E64="","",ROUND($E64*N($F64),2))</f>
        <v/>
      </c>
      <c r="H64" s="8" t="n"/>
    </row>
    <row r="65">
      <c r="A65" s="7" t="n"/>
      <c r="B65" s="8" t="n"/>
      <c r="C65" s="8" t="n"/>
      <c r="D65" s="8" t="n"/>
      <c r="E65" s="9" t="n"/>
      <c r="F65" s="10" t="n"/>
      <c r="G65" s="11">
        <f>IF($E65="","",ROUND($E65*N($F65),2))</f>
        <v/>
      </c>
      <c r="H65" s="8" t="n"/>
    </row>
    <row r="66">
      <c r="A66" s="7" t="n"/>
      <c r="B66" s="8" t="n"/>
      <c r="C66" s="8" t="n"/>
      <c r="D66" s="8" t="n"/>
      <c r="E66" s="9" t="n"/>
      <c r="F66" s="10" t="n"/>
      <c r="G66" s="11">
        <f>IF($E66="","",ROUND($E66*N($F66),2))</f>
        <v/>
      </c>
      <c r="H66" s="8" t="n"/>
    </row>
    <row r="67">
      <c r="A67" s="7" t="n"/>
      <c r="B67" s="8" t="n"/>
      <c r="C67" s="8" t="n"/>
      <c r="D67" s="8" t="n"/>
      <c r="E67" s="9" t="n"/>
      <c r="F67" s="10" t="n"/>
      <c r="G67" s="11">
        <f>IF($E67="","",ROUND($E67*N($F67),2))</f>
        <v/>
      </c>
      <c r="H67" s="8" t="n"/>
    </row>
    <row r="68">
      <c r="A68" s="7" t="n"/>
      <c r="B68" s="8" t="n"/>
      <c r="C68" s="8" t="n"/>
      <c r="D68" s="8" t="n"/>
      <c r="E68" s="9" t="n"/>
      <c r="F68" s="10" t="n"/>
      <c r="G68" s="11">
        <f>IF($E68="","",ROUND($E68*N($F68),2))</f>
        <v/>
      </c>
      <c r="H68" s="8" t="n"/>
    </row>
    <row r="69">
      <c r="A69" s="7" t="n"/>
      <c r="B69" s="8" t="n"/>
      <c r="C69" s="8" t="n"/>
      <c r="D69" s="8" t="n"/>
      <c r="E69" s="9" t="n"/>
      <c r="F69" s="10" t="n"/>
      <c r="G69" s="11">
        <f>IF($E69="","",ROUND($E69*N($F69),2))</f>
        <v/>
      </c>
      <c r="H69" s="8" t="n"/>
    </row>
    <row r="70">
      <c r="A70" s="7" t="n"/>
      <c r="B70" s="8" t="n"/>
      <c r="C70" s="8" t="n"/>
      <c r="D70" s="8" t="n"/>
      <c r="E70" s="9" t="n"/>
      <c r="F70" s="10" t="n"/>
      <c r="G70" s="11">
        <f>IF($E70="","",ROUND($E70*N($F70),2))</f>
        <v/>
      </c>
      <c r="H70" s="8" t="n"/>
    </row>
    <row r="71">
      <c r="A71" s="7" t="n"/>
      <c r="B71" s="8" t="n"/>
      <c r="C71" s="8" t="n"/>
      <c r="D71" s="8" t="n"/>
      <c r="E71" s="9" t="n"/>
      <c r="F71" s="10" t="n"/>
      <c r="G71" s="11">
        <f>IF($E71="","",ROUND($E71*N($F71),2))</f>
        <v/>
      </c>
      <c r="H71" s="8" t="n"/>
    </row>
    <row r="72">
      <c r="A72" s="7" t="n"/>
      <c r="B72" s="8" t="n"/>
      <c r="C72" s="8" t="n"/>
      <c r="D72" s="8" t="n"/>
      <c r="E72" s="9" t="n"/>
      <c r="F72" s="10" t="n"/>
      <c r="G72" s="11">
        <f>IF($E72="","",ROUND($E72*N($F72),2))</f>
        <v/>
      </c>
      <c r="H72" s="8" t="n"/>
    </row>
    <row r="73">
      <c r="A73" s="7" t="n"/>
      <c r="B73" s="8" t="n"/>
      <c r="C73" s="8" t="n"/>
      <c r="D73" s="8" t="n"/>
      <c r="E73" s="9" t="n"/>
      <c r="F73" s="10" t="n"/>
      <c r="G73" s="11">
        <f>IF($E73="","",ROUND($E73*N($F73),2))</f>
        <v/>
      </c>
      <c r="H73" s="8" t="n"/>
    </row>
    <row r="74">
      <c r="A74" s="7" t="n"/>
      <c r="B74" s="8" t="n"/>
      <c r="C74" s="8" t="n"/>
      <c r="D74" s="8" t="n"/>
      <c r="E74" s="9" t="n"/>
      <c r="F74" s="10" t="n"/>
      <c r="G74" s="11">
        <f>IF($E74="","",ROUND($E74*N($F74),2))</f>
        <v/>
      </c>
      <c r="H74" s="8" t="n"/>
    </row>
    <row r="75">
      <c r="A75" s="7" t="n"/>
      <c r="B75" s="8" t="n"/>
      <c r="C75" s="8" t="n"/>
      <c r="D75" s="8" t="n"/>
      <c r="E75" s="9" t="n"/>
      <c r="F75" s="10" t="n"/>
      <c r="G75" s="11">
        <f>IF($E75="","",ROUND($E75*N($F75),2))</f>
        <v/>
      </c>
      <c r="H75" s="8" t="n"/>
    </row>
    <row r="76">
      <c r="A76" s="7" t="n"/>
      <c r="B76" s="8" t="n"/>
      <c r="C76" s="8" t="n"/>
      <c r="D76" s="8" t="n"/>
      <c r="E76" s="9" t="n"/>
      <c r="F76" s="10" t="n"/>
      <c r="G76" s="11">
        <f>IF($E76="","",ROUND($E76*N($F76),2))</f>
        <v/>
      </c>
      <c r="H76" s="8" t="n"/>
    </row>
    <row r="77">
      <c r="A77" s="7" t="n"/>
      <c r="B77" s="8" t="n"/>
      <c r="C77" s="8" t="n"/>
      <c r="D77" s="8" t="n"/>
      <c r="E77" s="9" t="n"/>
      <c r="F77" s="10" t="n"/>
      <c r="G77" s="11">
        <f>IF($E77="","",ROUND($E77*N($F77),2))</f>
        <v/>
      </c>
      <c r="H77" s="8" t="n"/>
    </row>
    <row r="78">
      <c r="A78" s="7" t="n"/>
      <c r="B78" s="8" t="n"/>
      <c r="C78" s="8" t="n"/>
      <c r="D78" s="8" t="n"/>
      <c r="E78" s="9" t="n"/>
      <c r="F78" s="10" t="n"/>
      <c r="G78" s="11">
        <f>IF($E78="","",ROUND($E78*N($F78),2))</f>
        <v/>
      </c>
      <c r="H78" s="8" t="n"/>
    </row>
    <row r="79">
      <c r="A79" s="7" t="n"/>
      <c r="B79" s="8" t="n"/>
      <c r="C79" s="8" t="n"/>
      <c r="D79" s="8" t="n"/>
      <c r="E79" s="9" t="n"/>
      <c r="F79" s="10" t="n"/>
      <c r="G79" s="11">
        <f>IF($E79="","",ROUND($E79*N($F79),2))</f>
        <v/>
      </c>
      <c r="H79" s="8" t="n"/>
    </row>
    <row r="80">
      <c r="A80" s="7" t="n"/>
      <c r="B80" s="8" t="n"/>
      <c r="C80" s="8" t="n"/>
      <c r="D80" s="8" t="n"/>
      <c r="E80" s="9" t="n"/>
      <c r="F80" s="10" t="n"/>
      <c r="G80" s="11">
        <f>IF($E80="","",ROUND($E80*N($F80),2))</f>
        <v/>
      </c>
      <c r="H80" s="8" t="n"/>
    </row>
    <row r="81">
      <c r="A81" s="7" t="n"/>
      <c r="B81" s="8" t="n"/>
      <c r="C81" s="8" t="n"/>
      <c r="D81" s="8" t="n"/>
      <c r="E81" s="9" t="n"/>
      <c r="F81" s="10" t="n"/>
      <c r="G81" s="11">
        <f>IF($E81="","",ROUND($E81*N($F81),2))</f>
        <v/>
      </c>
      <c r="H81" s="8" t="n"/>
    </row>
    <row r="82">
      <c r="A82" s="7" t="n"/>
      <c r="B82" s="8" t="n"/>
      <c r="C82" s="8" t="n"/>
      <c r="D82" s="8" t="n"/>
      <c r="E82" s="9" t="n"/>
      <c r="F82" s="10" t="n"/>
      <c r="G82" s="11">
        <f>IF($E82="","",ROUND($E82*N($F82),2))</f>
        <v/>
      </c>
      <c r="H82" s="8" t="n"/>
    </row>
    <row r="83">
      <c r="A83" s="7" t="n"/>
      <c r="B83" s="8" t="n"/>
      <c r="C83" s="8" t="n"/>
      <c r="D83" s="8" t="n"/>
      <c r="E83" s="9" t="n"/>
      <c r="F83" s="10" t="n"/>
      <c r="G83" s="11">
        <f>IF($E83="","",ROUND($E83*N($F83),2))</f>
        <v/>
      </c>
      <c r="H83" s="8" t="n"/>
    </row>
    <row r="84">
      <c r="A84" s="7" t="n"/>
      <c r="B84" s="8" t="n"/>
      <c r="C84" s="8" t="n"/>
      <c r="D84" s="8" t="n"/>
      <c r="E84" s="9" t="n"/>
      <c r="F84" s="10" t="n"/>
      <c r="G84" s="11">
        <f>IF($E84="","",ROUND($E84*N($F84),2))</f>
        <v/>
      </c>
      <c r="H84" s="8" t="n"/>
    </row>
    <row r="85">
      <c r="A85" s="7" t="n"/>
      <c r="B85" s="8" t="n"/>
      <c r="C85" s="8" t="n"/>
      <c r="D85" s="8" t="n"/>
      <c r="E85" s="9" t="n"/>
      <c r="F85" s="10" t="n"/>
      <c r="G85" s="11">
        <f>IF($E85="","",ROUND($E85*N($F85),2))</f>
        <v/>
      </c>
      <c r="H85" s="8" t="n"/>
    </row>
    <row r="86">
      <c r="A86" s="12" t="inlineStr">
        <is>
          <t>Totales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</row>
    <row r="89">
      <c r="A89" s="4" t="inlineStr">
        <is>
          <t>Resumen por concepto</t>
        </is>
      </c>
      <c r="B89" s="5" t="n"/>
      <c r="C89" s="5" t="n"/>
      <c r="D89" s="5" t="n"/>
      <c r="E89" s="5" t="n"/>
      <c r="F89" s="5" t="n"/>
      <c r="G89" s="5" t="n"/>
      <c r="H89" s="5" t="n"/>
    </row>
    <row r="90">
      <c r="A90" s="6" t="inlineStr">
        <is>
          <t>Concepto</t>
        </is>
      </c>
      <c r="B90" s="6" t="inlineStr">
        <is>
          <t>Base gravable</t>
        </is>
      </c>
      <c r="C90" s="6" t="inlineStr">
        <is>
          <t>Retención</t>
        </is>
      </c>
      <c r="D90" s="6" t="inlineStr">
        <is>
          <t>Pagos</t>
        </is>
      </c>
    </row>
    <row r="91">
      <c r="A91" s="14" t="inlineStr">
        <is>
          <t>Compras</t>
        </is>
      </c>
      <c r="B91" s="11">
        <f>SUMIF($D$6:$D$85,$A91,$E$6:$E$85)</f>
        <v/>
      </c>
      <c r="C91" s="11">
        <f>SUMIF($D$6:$D$85,$A91,$G$6:$G$85)</f>
        <v/>
      </c>
      <c r="D91" s="15">
        <f>COUNTIF($D$6:$D$85,$A91)</f>
        <v/>
      </c>
    </row>
    <row r="92">
      <c r="A92" s="14" t="inlineStr">
        <is>
          <t>Servicios</t>
        </is>
      </c>
      <c r="B92" s="11">
        <f>SUMIF($D$6:$D$85,$A92,$E$6:$E$85)</f>
        <v/>
      </c>
      <c r="C92" s="11">
        <f>SUMIF($D$6:$D$85,$A92,$G$6:$G$85)</f>
        <v/>
      </c>
      <c r="D92" s="15">
        <f>COUNTIF($D$6:$D$85,$A92)</f>
        <v/>
      </c>
    </row>
    <row r="93">
      <c r="A93" s="14" t="inlineStr">
        <is>
          <t>Honorarios</t>
        </is>
      </c>
      <c r="B93" s="11">
        <f>SUMIF($D$6:$D$85,$A93,$E$6:$E$85)</f>
        <v/>
      </c>
      <c r="C93" s="11">
        <f>SUMIF($D$6:$D$85,$A93,$G$6:$G$85)</f>
        <v/>
      </c>
      <c r="D93" s="15">
        <f>COUNTIF($D$6:$D$85,$A93)</f>
        <v/>
      </c>
    </row>
    <row r="94">
      <c r="A94" s="14" t="inlineStr">
        <is>
          <t>Arrendamiento</t>
        </is>
      </c>
      <c r="B94" s="11">
        <f>SUMIF($D$6:$D$85,$A94,$E$6:$E$85)</f>
        <v/>
      </c>
      <c r="C94" s="11">
        <f>SUMIF($D$6:$D$85,$A94,$G$6:$G$85)</f>
        <v/>
      </c>
      <c r="D94" s="15">
        <f>COUNTIF($D$6:$D$85,$A94)</f>
        <v/>
      </c>
    </row>
    <row r="95">
      <c r="A95" s="14" t="inlineStr">
        <is>
          <t>Transporte</t>
        </is>
      </c>
      <c r="B95" s="11">
        <f>SUMIF($D$6:$D$85,$A95,$E$6:$E$85)</f>
        <v/>
      </c>
      <c r="C95" s="11">
        <f>SUMIF($D$6:$D$85,$A95,$G$6:$G$85)</f>
        <v/>
      </c>
      <c r="D95" s="15">
        <f>COUNTIF($D$6:$D$85,$A95)</f>
        <v/>
      </c>
    </row>
    <row r="96">
      <c r="A96" s="14" t="inlineStr">
        <is>
          <t>Otros</t>
        </is>
      </c>
      <c r="B96" s="11">
        <f>SUMIF($D$6:$D$85,$A96,$E$6:$E$85)</f>
        <v/>
      </c>
      <c r="C96" s="11">
        <f>SUMIF($D$6:$D$85,$A96,$G$6:$G$85)</f>
        <v/>
      </c>
      <c r="D96" s="15">
        <f>COUNTIF($D$6:$D$85,$A96)</f>
        <v/>
      </c>
    </row>
    <row r="97">
      <c r="A97" s="2" t="inlineStr">
        <is>
          <t>Totales</t>
        </is>
      </c>
      <c r="B97" s="16">
        <f>SUM(B91:B96)</f>
        <v/>
      </c>
      <c r="C97" s="16">
        <f>SUM(C91:C96)</f>
        <v/>
      </c>
      <c r="D97" s="17">
        <f>SUM(D91:D96)</f>
        <v/>
      </c>
    </row>
  </sheetData>
  <mergeCells count="4">
    <mergeCell ref="A86:D86"/>
    <mergeCell ref="A4:H4"/>
    <mergeCell ref="A89:H89"/>
    <mergeCell ref="A1:H1"/>
  </mergeCells>
  <dataValidations count="1">
    <dataValidation sqref="D6:D85" showDropDown="0" showInputMessage="0" showErrorMessage="0" allowBlank="1" error="Elija un valor de la lista" type="list">
      <formula1>"Compras,Servicios,Honorarios,Arrendamiento,Transporte,Otros"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liquida</t>
        </is>
      </c>
    </row>
    <row r="4">
      <c r="A4" s="20" t="inlineStr">
        <is>
          <t>La retención que se practica a cada pago del periodo, por concepto y por tercero,</t>
        </is>
      </c>
    </row>
    <row r="5">
      <c r="A5" s="20" t="inlineStr">
        <is>
          <t>antes de registrarla en el libro de retenciones.</t>
        </is>
      </c>
    </row>
    <row r="7">
      <c r="A7" s="19" t="inlineStr">
        <is>
          <t>Cómo se usa</t>
        </is>
      </c>
    </row>
    <row r="8">
      <c r="A8" s="20" t="inlineStr">
        <is>
          <t>1. Escriba empresa y periodo.</t>
        </is>
      </c>
    </row>
    <row r="9">
      <c r="A9" s="20" t="inlineStr">
        <is>
          <t>2. Una fila por pago: fecha, tercero, NIT, concepto y base gravable.</t>
        </is>
      </c>
    </row>
    <row r="10">
      <c r="A10" s="20" t="inlineStr">
        <is>
          <t>3. Escriba la tarifa que corresponde a cada concepto en su columna: la plantilla no trae</t>
        </is>
      </c>
    </row>
    <row r="11">
      <c r="A11" s="20" t="inlineStr">
        <is>
          <t xml:space="preserve">   tarifas, porque las fija la norma vigente y cambian.</t>
        </is>
      </c>
    </row>
    <row r="12">
      <c r="A12" s="20" t="inlineStr">
        <is>
          <t>4. La retención y el resumen por concepto se calculan solos.</t>
        </is>
      </c>
    </row>
    <row r="14">
      <c r="A14" s="19" t="inlineStr">
        <is>
          <t>Cómo se calcula</t>
        </is>
      </c>
    </row>
    <row r="15">
      <c r="A15" s="20" t="inlineStr">
        <is>
          <t>Retención = base gravable × tarifa.</t>
        </is>
      </c>
    </row>
    <row r="16">
      <c r="A16" s="20" t="inlineStr">
        <is>
          <t>El resumen suma base, retención y número de pagos por concepto.</t>
        </is>
      </c>
    </row>
    <row r="18">
      <c r="A18" s="19" t="inlineStr">
        <is>
          <t>Ejemplo</t>
        </is>
      </c>
    </row>
    <row r="19">
      <c r="A19" s="20" t="inlineStr">
        <is>
          <t>Cuatro pagos: compras 2.400.000 al 2,5 por ciento (60.000), servicios 1.200.000 al</t>
        </is>
      </c>
    </row>
    <row r="20">
      <c r="A20" s="20" t="inlineStr">
        <is>
          <t>4 por ciento (48.000), honorarios 800.000 al 10 por ciento (80.000) y arrendamiento 1.500.000</t>
        </is>
      </c>
    </row>
    <row r="21">
      <c r="A21" s="20" t="inlineStr">
        <is>
          <t>al 3,5 por ciento (52.500). Total: 5.900.000 de base y 240.500 retenidos.</t>
        </is>
      </c>
    </row>
    <row r="23">
      <c r="A23" s="19" t="inlineStr">
        <is>
          <t>Errores que hay que evitar</t>
        </is>
      </c>
    </row>
    <row r="24">
      <c r="A24" s="20" t="inlineStr">
        <is>
          <t>· Aplicar la misma tarifa a todos los conceptos.</t>
        </is>
      </c>
    </row>
    <row r="25">
      <c r="A25" s="20" t="inlineStr">
        <is>
          <t>· Escribir la tarifa como 25 en vez de 0,25: la retención sale cien veces mayor.</t>
        </is>
      </c>
    </row>
    <row r="26">
      <c r="A26" s="20" t="inlineStr">
        <is>
          <t>· Sumar la base con valores ya retenidos: la base es el valor antes de la retención.</t>
        </is>
      </c>
    </row>
    <row r="28">
      <c r="A28" s="19" t="inlineStr">
        <is>
          <t>Aviso</t>
        </is>
      </c>
    </row>
    <row r="29">
      <c r="A29" s="20" t="inlineStr">
        <is>
          <t>Herramienta de control interno. No es un documento fiscal ni contable oficial: los valores y porcentajes son editables y la plantilla no calcula impuestos.</t>
        </is>
      </c>
    </row>
    <row r="30">
      <c r="A30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2026-10-29T21:43:35Z</dcterms:created>
  <dcterms:modified xmlns:dcterms="http://purl.org/dc/terms/" xmlns:xsi="http://www.w3.org/2001/XMLSchema-instance" xsi:type="dcterms:W3CDTF">2026-10-29T21:43:35Z</dcterms:modified>
</cp:coreProperties>
</file>