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'Dashboard'!$A$1:$N$40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4" fontId="5" fillId="7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and profit over the last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'Dashboard'!B24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'Dashboard'!$A$25:$A$36</f>
            </numRef>
          </cat>
          <val>
            <numRef>
              <f>'Dashboard'!$B$25:$B$36</f>
            </numRef>
          </val>
          <smooth val="0"/>
        </ser>
        <ser>
          <idx val="1"/>
          <order val="1"/>
          <tx>
            <strRef>
              <f>'Dashboard'!C24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'Dashboard'!$A$25:$A$36</f>
            </numRef>
          </cat>
          <val>
            <numRef>
              <f>'Dashboard'!$C$25:$C$36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Currency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KPI dashboard template in Excel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2" customHeight="1">
      <c r="A4" s="4" t="inlineStr">
        <is>
          <t>Figures for the month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6" t="inlineStr">
        <is>
          <t>Sales this month</t>
        </is>
      </c>
      <c r="B5" s="7" t="n">
        <v>6000000</v>
      </c>
    </row>
    <row r="6">
      <c r="A6" s="6" t="inlineStr">
        <is>
          <t>Sales last month</t>
        </is>
      </c>
      <c r="B6" s="7" t="n">
        <v>5400000</v>
      </c>
    </row>
    <row r="7">
      <c r="A7" s="6" t="inlineStr">
        <is>
          <t>Cost of sales</t>
        </is>
      </c>
      <c r="B7" s="7" t="n">
        <v>3400000</v>
      </c>
    </row>
    <row r="8">
      <c r="A8" s="6" t="inlineStr">
        <is>
          <t>Operating expenses</t>
        </is>
      </c>
      <c r="B8" s="7" t="n">
        <v>2200000</v>
      </c>
    </row>
    <row r="9">
      <c r="A9" s="6" t="inlineStr">
        <is>
          <t>New customers</t>
        </is>
      </c>
      <c r="B9" s="8" t="n">
        <v>24</v>
      </c>
    </row>
    <row r="10">
      <c r="A10" s="6" t="inlineStr">
        <is>
          <t>Customers lost</t>
        </is>
      </c>
      <c r="B10" s="8" t="n">
        <v>9</v>
      </c>
    </row>
    <row r="11">
      <c r="A11" s="6" t="inlineStr">
        <is>
          <t>Inventory value</t>
        </is>
      </c>
      <c r="B11" s="7" t="n">
        <v>2400000</v>
      </c>
    </row>
    <row r="12">
      <c r="A12" s="6" t="inlineStr">
        <is>
          <t>Accounts receivable</t>
        </is>
      </c>
      <c r="B12" s="7" t="n">
        <v>1200000</v>
      </c>
    </row>
    <row r="14" ht="22" customHeight="1">
      <c r="A14" s="4" t="inlineStr">
        <is>
          <t>Indicators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6" t="inlineStr">
        <is>
          <t>Sales growth</t>
        </is>
      </c>
      <c r="B15" s="9">
        <f>IF(OR($B$6="",$B$6=0),"",$B$5/$B$6-1)</f>
        <v/>
      </c>
    </row>
    <row r="16">
      <c r="A16" s="6" t="inlineStr">
        <is>
          <t>Profit</t>
        </is>
      </c>
      <c r="B16" s="10">
        <f>IF($B$5="","",$B$5-$B$7-$B$8)</f>
        <v/>
      </c>
    </row>
    <row r="17">
      <c r="A17" s="6" t="inlineStr">
        <is>
          <t>Margin</t>
        </is>
      </c>
      <c r="B17" s="11">
        <f>IF(OR($B$5="",$B$5=0),"",$B$16/$B$5)</f>
        <v/>
      </c>
    </row>
    <row r="18">
      <c r="A18" s="6" t="inlineStr">
        <is>
          <t>Net customers</t>
        </is>
      </c>
      <c r="B18" s="12">
        <f>IF($B$9="","",$B$9-$B$10)</f>
        <v/>
      </c>
    </row>
    <row r="19">
      <c r="A19" s="6" t="inlineStr">
        <is>
          <t>Inventory turnover</t>
        </is>
      </c>
      <c r="B19" s="13">
        <f>IF(OR($B$11="",$B$11=0),"",$B$7*12/$B$11)</f>
        <v/>
      </c>
    </row>
    <row r="20">
      <c r="A20" s="6" t="inlineStr">
        <is>
          <t>Days of inventory</t>
        </is>
      </c>
      <c r="B20" s="13">
        <f>IF(OR($B$19="",$B$19=0),"",365/$B$19)</f>
        <v/>
      </c>
    </row>
    <row r="21">
      <c r="A21" s="6" t="inlineStr">
        <is>
          <t>Days of receivables</t>
        </is>
      </c>
      <c r="B21" s="13">
        <f>IF(OR($B$5="",$B$5=0),"",$B$12/$B$5*30)</f>
        <v/>
      </c>
    </row>
    <row r="23" ht="22" customHeight="1">
      <c r="A23" s="4" t="inlineStr">
        <is>
          <t>12-month series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 ht="26" customHeight="1">
      <c r="A24" s="14" t="inlineStr">
        <is>
          <t>Month</t>
        </is>
      </c>
      <c r="B24" s="14" t="inlineStr">
        <is>
          <t>Sales</t>
        </is>
      </c>
      <c r="C24" s="14" t="inlineStr">
        <is>
          <t>Profit</t>
        </is>
      </c>
      <c r="D24" s="14" t="inlineStr">
        <is>
          <t>Margin</t>
        </is>
      </c>
    </row>
    <row r="25">
      <c r="A25" s="15" t="inlineStr">
        <is>
          <t>Jan</t>
        </is>
      </c>
      <c r="B25" s="16" t="n">
        <v>3800000</v>
      </c>
      <c r="C25" s="16" t="n">
        <v>280000</v>
      </c>
      <c r="D25" s="9">
        <f>IF(OR($B25="",$B25=0),"",$C25/$B25)</f>
        <v/>
      </c>
    </row>
    <row r="26">
      <c r="A26" s="15" t="inlineStr">
        <is>
          <t>Feb</t>
        </is>
      </c>
      <c r="B26" s="16" t="n">
        <v>4000000</v>
      </c>
      <c r="C26" s="16" t="n">
        <v>300000</v>
      </c>
      <c r="D26" s="9">
        <f>IF(OR($B26="",$B26=0),"",$C26/$B26)</f>
        <v/>
      </c>
    </row>
    <row r="27">
      <c r="A27" s="15" t="inlineStr">
        <is>
          <t>Mar</t>
        </is>
      </c>
      <c r="B27" s="16" t="n">
        <v>4100000</v>
      </c>
      <c r="C27" s="16" t="n">
        <v>310000</v>
      </c>
      <c r="D27" s="9">
        <f>IF(OR($B27="",$B27=0),"",$C27/$B27)</f>
        <v/>
      </c>
    </row>
    <row r="28">
      <c r="A28" s="15" t="inlineStr">
        <is>
          <t>Apr</t>
        </is>
      </c>
      <c r="B28" s="16" t="n">
        <v>4300000</v>
      </c>
      <c r="C28" s="16" t="n">
        <v>330000</v>
      </c>
      <c r="D28" s="9">
        <f>IF(OR($B28="",$B28=0),"",$C28/$B28)</f>
        <v/>
      </c>
    </row>
    <row r="29">
      <c r="A29" s="15" t="inlineStr">
        <is>
          <t>May</t>
        </is>
      </c>
      <c r="B29" s="16" t="n">
        <v>4500000</v>
      </c>
      <c r="C29" s="16" t="n">
        <v>340000</v>
      </c>
      <c r="D29" s="9">
        <f>IF(OR($B29="",$B29=0),"",$C29/$B29)</f>
        <v/>
      </c>
    </row>
    <row r="30">
      <c r="A30" s="15" t="inlineStr">
        <is>
          <t>Jun</t>
        </is>
      </c>
      <c r="B30" s="16" t="n">
        <v>4700000</v>
      </c>
      <c r="C30" s="16" t="n">
        <v>350000</v>
      </c>
      <c r="D30" s="9">
        <f>IF(OR($B30="",$B30=0),"",$C30/$B30)</f>
        <v/>
      </c>
    </row>
    <row r="31">
      <c r="A31" s="15" t="inlineStr">
        <is>
          <t>Jul</t>
        </is>
      </c>
      <c r="B31" s="16" t="n">
        <v>4900000</v>
      </c>
      <c r="C31" s="16" t="n">
        <v>370000</v>
      </c>
      <c r="D31" s="9">
        <f>IF(OR($B31="",$B31=0),"",$C31/$B31)</f>
        <v/>
      </c>
    </row>
    <row r="32">
      <c r="A32" s="15" t="inlineStr">
        <is>
          <t>Aug</t>
        </is>
      </c>
      <c r="B32" s="16" t="n">
        <v>5100000</v>
      </c>
      <c r="C32" s="16" t="n">
        <v>380000</v>
      </c>
      <c r="D32" s="9">
        <f>IF(OR($B32="",$B32=0),"",$C32/$B32)</f>
        <v/>
      </c>
    </row>
    <row r="33">
      <c r="A33" s="15" t="inlineStr">
        <is>
          <t>Sep</t>
        </is>
      </c>
      <c r="B33" s="16" t="n">
        <v>5300000</v>
      </c>
      <c r="C33" s="16" t="n">
        <v>390000</v>
      </c>
      <c r="D33" s="9">
        <f>IF(OR($B33="",$B33=0),"",$C33/$B33)</f>
        <v/>
      </c>
    </row>
    <row r="34">
      <c r="A34" s="15" t="inlineStr">
        <is>
          <t>Oct</t>
        </is>
      </c>
      <c r="B34" s="16" t="n">
        <v>5500000</v>
      </c>
      <c r="C34" s="16" t="n">
        <v>400000</v>
      </c>
      <c r="D34" s="9">
        <f>IF(OR($B34="",$B34=0),"",$C34/$B34)</f>
        <v/>
      </c>
    </row>
    <row r="35">
      <c r="A35" s="15" t="inlineStr">
        <is>
          <t>Nov</t>
        </is>
      </c>
      <c r="B35" s="16" t="n">
        <v>5700000</v>
      </c>
      <c r="C35" s="16" t="n">
        <v>410000</v>
      </c>
      <c r="D35" s="9">
        <f>IF(OR($B35="",$B35=0),"",$C35/$B35)</f>
        <v/>
      </c>
    </row>
    <row r="36">
      <c r="A36" s="15" t="inlineStr">
        <is>
          <t>Dec</t>
        </is>
      </c>
      <c r="B36" s="16" t="n">
        <v>6000000</v>
      </c>
      <c r="C36" s="16" t="n">
        <v>400000</v>
      </c>
      <c r="D36" s="9">
        <f>IF(OR($B36="",$B36=0),"",$C36/$B36)</f>
        <v/>
      </c>
    </row>
    <row r="37" ht="20" customHeight="1">
      <c r="A37" s="17" t="inlineStr">
        <is>
          <t>TOTALS</t>
        </is>
      </c>
      <c r="B37" s="10">
        <f>SUM(B25:B36)</f>
        <v/>
      </c>
      <c r="C37" s="10">
        <f>SUM(C25:C36)</f>
        <v/>
      </c>
      <c r="D37" s="11">
        <f>IFERROR(C37/B37,"")</f>
        <v/>
      </c>
    </row>
  </sheetData>
  <mergeCells count="4">
    <mergeCell ref="A1:I1"/>
    <mergeCell ref="E2:F2"/>
    <mergeCell ref="B2:C2"/>
    <mergeCell ref="H2:I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this template is</t>
        </is>
      </c>
    </row>
    <row r="4">
      <c r="A4" s="20" t="inlineStr">
        <is>
          <t>A dashboard on a single sheet: you type eight figures for the month in the top block and</t>
        </is>
      </c>
    </row>
    <row r="5">
      <c r="A5" s="20" t="inlineStr">
        <is>
          <t>everything else is worked out for you. With those eight numbers you see at a glance</t>
        </is>
      </c>
    </row>
    <row r="6">
      <c r="A6" s="20" t="inlineStr">
        <is>
          <t>whether sales are growing, how much profit is left, how heavy the inventory is and how</t>
        </is>
      </c>
    </row>
    <row r="7">
      <c r="A7" s="20" t="inlineStr">
        <is>
          <t>long receivables take to come back. Below, the twelve-month series draws the trend on a</t>
        </is>
      </c>
    </row>
    <row r="8">
      <c r="A8" s="20" t="inlineStr">
        <is>
          <t>line chart.</t>
        </is>
      </c>
    </row>
    <row r="10">
      <c r="A10" s="19" t="inlineStr">
        <is>
          <t>Step by step</t>
        </is>
      </c>
    </row>
    <row r="11">
      <c r="A11" s="20" t="inlineStr">
        <is>
          <t>1. Fill in the company, the period and the currency in the header.</t>
        </is>
      </c>
    </row>
    <row r="12">
      <c r="A12" s="20" t="inlineStr">
        <is>
          <t>2. Complete the «Figures for the month» block: sales this month and last month, cost of</t>
        </is>
      </c>
    </row>
    <row r="13">
      <c r="A13" s="20" t="inlineStr">
        <is>
          <t xml:space="preserve">   sales, operating expenses, new and lost customers, inventory value and accounts</t>
        </is>
      </c>
    </row>
    <row r="14">
      <c r="A14" s="20" t="inlineStr">
        <is>
          <t xml:space="preserve">   receivable.</t>
        </is>
      </c>
    </row>
    <row r="15">
      <c r="A15" s="20" t="inlineStr">
        <is>
          <t>3. Do not touch the grey cells: those are the ones that work out the indicators.</t>
        </is>
      </c>
    </row>
    <row r="16">
      <c r="A16" s="20" t="inlineStr">
        <is>
          <t>4. Read the «Indicators» block: sales growth, profit, margin, net customers, inventory</t>
        </is>
      </c>
    </row>
    <row r="17">
      <c r="A17" s="20" t="inlineStr">
        <is>
          <t xml:space="preserve">   turnover, days of inventory and days of receivables.</t>
        </is>
      </c>
    </row>
    <row r="18">
      <c r="A18" s="20" t="inlineStr">
        <is>
          <t>5. Complete the twelve-month series and look at the chart: sales and profit on the same</t>
        </is>
      </c>
    </row>
    <row r="19">
      <c r="A19" s="20" t="inlineStr">
        <is>
          <t xml:space="preserve">   timeline.</t>
        </is>
      </c>
    </row>
    <row r="21">
      <c r="A21" s="19" t="inlineStr">
        <is>
          <t>Field map</t>
        </is>
      </c>
    </row>
    <row r="22">
      <c r="A22" s="20" t="inlineStr">
        <is>
          <t>Figures for the month (white cells, you fill them in):</t>
        </is>
      </c>
    </row>
    <row r="23">
      <c r="A23" s="20" t="inlineStr">
        <is>
          <t>Sales this month: what you invoiced in the month you are measuring.</t>
        </is>
      </c>
    </row>
    <row r="24">
      <c r="A24" s="20" t="inlineStr">
        <is>
          <t>Sales last month: the month right before, so you can compare.</t>
        </is>
      </c>
    </row>
    <row r="25">
      <c r="A25" s="20" t="inlineStr">
        <is>
          <t>Cost of sales: what the goods you sold cost you.</t>
        </is>
      </c>
    </row>
    <row r="26">
      <c r="A26" s="20" t="inlineStr">
        <is>
          <t>Operating expenses: payroll, rent, utilities and the other expenses of the month.</t>
        </is>
      </c>
    </row>
    <row r="27">
      <c r="A27" s="20" t="inlineStr">
        <is>
          <t>New customers and customers lost: how many came in and how many left.</t>
        </is>
      </c>
    </row>
    <row r="28">
      <c r="A28" s="20" t="inlineStr">
        <is>
          <t>Inventory value: what the goods in your warehouse are worth.</t>
        </is>
      </c>
    </row>
    <row r="29">
      <c r="A29" s="20" t="inlineStr">
        <is>
          <t>Accounts receivable: what your customers owe you.</t>
        </is>
      </c>
    </row>
    <row r="30">
      <c r="A30" s="20" t="inlineStr">
        <is>
          <t>Indicators (grey cells, worked out for you): growth, profit, margin, net customers,</t>
        </is>
      </c>
    </row>
    <row r="31">
      <c r="A31" s="20" t="inlineStr">
        <is>
          <t>inventory turnover, days of inventory and days of receivables.</t>
        </is>
      </c>
    </row>
    <row r="32">
      <c r="A32" s="20" t="inlineStr">
        <is>
          <t>12-month series: fill in sales and profit for every month; the margin is the grey column.</t>
        </is>
      </c>
    </row>
    <row r="33">
      <c r="A33" s="20" t="inlineStr">
        <is>
          <t>The chart takes the sales and profit series from that table.</t>
        </is>
      </c>
    </row>
    <row r="35">
      <c r="A35" s="19" t="inlineStr">
        <is>
          <t>A worked example</t>
        </is>
      </c>
    </row>
    <row r="36">
      <c r="A36" s="20" t="inlineStr">
        <is>
          <t>Sales of 6,000,000 against 5,400,000 the month before: sales growth comes out at eleven per</t>
        </is>
      </c>
    </row>
    <row r="37">
      <c r="A37" s="20" t="inlineStr">
        <is>
          <t>cent.</t>
        </is>
      </c>
    </row>
    <row r="38">
      <c r="A38" s="20" t="inlineStr">
        <is>
          <t>Cost of sales 3,400,000 and operating expenses 2,200,000: profit is 400,000 and the margin</t>
        </is>
      </c>
    </row>
    <row r="39">
      <c r="A39" s="20" t="inlineStr">
        <is>
          <t>sits close to seven in every hundred.</t>
        </is>
      </c>
    </row>
    <row r="40">
      <c r="A40" s="20" t="inlineStr">
        <is>
          <t>Inventory value 2,400,000: turnover reaches 17.0 times and days of inventory go past</t>
        </is>
      </c>
    </row>
    <row r="41">
      <c r="A41" s="20" t="inlineStr">
        <is>
          <t>twenty.</t>
        </is>
      </c>
    </row>
    <row r="42">
      <c r="A42" s="20" t="inlineStr">
        <is>
          <t>Accounts receivable 1,200,000: days of receivables stand at 6.0.</t>
        </is>
      </c>
    </row>
    <row r="43">
      <c r="A43" s="20" t="inlineStr">
        <is>
          <t>The twelve-month series carries sample values and its last line repeats these figures:</t>
        </is>
      </c>
    </row>
    <row r="44">
      <c r="A44" s="20" t="inlineStr">
        <is>
          <t>6,000,000 in sales and 400,000 in profit.</t>
        </is>
      </c>
    </row>
    <row r="46">
      <c r="A46" s="19" t="inlineStr">
        <is>
          <t>Tips and common mistakes</t>
        </is>
      </c>
    </row>
    <row r="47">
      <c r="A47" s="20" t="inlineStr">
        <is>
          <t>Always compare with the previous month: one figure says nothing, two in a row tell a</t>
        </is>
      </c>
    </row>
    <row r="48">
      <c r="A48" s="20" t="inlineStr">
        <is>
          <t>story.</t>
        </is>
      </c>
    </row>
    <row r="49">
      <c r="A49" s="20" t="inlineStr">
        <is>
          <t>Measure the closed month, not the month in progress: inventory and receivables keep moving</t>
        </is>
      </c>
    </row>
    <row r="50">
      <c r="A50" s="20" t="inlineStr">
        <is>
          <t>until the last day.</t>
        </is>
      </c>
    </row>
    <row r="51">
      <c r="A51" s="20" t="inlineStr">
        <is>
          <t>Turnover uses cost, not sales: worked out on sales it gives you a number you cannot compare</t>
        </is>
      </c>
    </row>
    <row r="52">
      <c r="A52" s="20" t="inlineStr">
        <is>
          <t>with your inventory.</t>
        </is>
      </c>
    </row>
    <row r="53">
      <c r="A53" s="20" t="inlineStr">
        <is>
          <t>A margin that falls while sales rise is almost always a discount in the wrong place: check</t>
        </is>
      </c>
    </row>
    <row r="54">
      <c r="A54" s="20" t="inlineStr">
        <is>
          <t>the price before celebrating the volume.</t>
        </is>
      </c>
    </row>
    <row r="55">
      <c r="A55" s="20" t="inlineStr">
        <is>
          <t>Watch days of receivables every month: when they start to climb, a cash problem follows.</t>
        </is>
      </c>
    </row>
    <row r="57">
      <c r="A57" s="19" t="inlineStr">
        <is>
          <t>Free template by Kardex Tauro</t>
        </is>
      </c>
    </row>
    <row r="58">
      <c r="A58" s="20" t="inlineStr">
        <is>
          <t>Internal control tool. It is not an official accounting or tax document: all values and percentages are editable and no tax is calculated.</t>
        </is>
      </c>
    </row>
    <row r="59">
      <c r="A59" s="20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2026-09-24T14:27:09Z</dcterms:created>
  <dcterms:modified xmlns:dcterms="http://purl.org/dc/terms/" xmlns:xsi="http://www.w3.org/2001/XMLSchema-instance" xsi:type="dcterms:W3CDTF">2026-09-24T14:27:09Z</dcterms:modified>
</cp:coreProperties>
</file>