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ço patrimonial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'Balanço patrimonial'!$A$1:$G$118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18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15" customWidth="1" min="4" max="4"/>
    <col width="15" customWidth="1" min="5" max="5"/>
    <col width="14" customWidth="1" min="6" max="6"/>
    <col width="24" customWidth="1" min="7" max="7"/>
  </cols>
  <sheetData>
    <row r="1" ht="30" customHeight="1">
      <c r="A1" s="1" t="inlineStr">
        <is>
          <t>Balanço patrimonial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</row>
    <row r="4" ht="26" customHeight="1">
      <c r="A4" s="4" t="inlineStr">
        <is>
          <t>Código</t>
        </is>
      </c>
      <c r="B4" s="4" t="inlineStr">
        <is>
          <t>Conta</t>
        </is>
      </c>
      <c r="C4" s="4" t="inlineStr">
        <is>
          <t>Grupo</t>
        </is>
      </c>
      <c r="D4" s="4" t="inlineStr">
        <is>
          <t>Saldo anterior</t>
        </is>
      </c>
      <c r="E4" s="4" t="inlineStr">
        <is>
          <t>Saldo atual</t>
        </is>
      </c>
      <c r="F4" s="4" t="inlineStr">
        <is>
          <t>Variação</t>
        </is>
      </c>
      <c r="G4" s="4" t="inlineStr">
        <is>
          <t>Observações</t>
        </is>
      </c>
    </row>
    <row r="5">
      <c r="A5" s="5" t="n"/>
      <c r="B5" s="5" t="n"/>
      <c r="C5" s="5" t="n"/>
      <c r="D5" s="6" t="n"/>
      <c r="E5" s="6" t="n"/>
      <c r="F5" s="7">
        <f>IF(OR($D5="",$E5=""),"",ROUND(N($E5)-N($D5),2))</f>
        <v/>
      </c>
      <c r="G5" s="5" t="n"/>
    </row>
    <row r="6">
      <c r="A6" s="5" t="n"/>
      <c r="B6" s="5" t="n"/>
      <c r="C6" s="5" t="n"/>
      <c r="D6" s="6" t="n"/>
      <c r="E6" s="6" t="n"/>
      <c r="F6" s="7">
        <f>IF(OR($D6="",$E6=""),"",ROUND(N($E6)-N($D6),2))</f>
        <v/>
      </c>
      <c r="G6" s="5" t="n"/>
    </row>
    <row r="7">
      <c r="A7" s="5" t="n"/>
      <c r="B7" s="5" t="n"/>
      <c r="C7" s="5" t="n"/>
      <c r="D7" s="6" t="n"/>
      <c r="E7" s="6" t="n"/>
      <c r="F7" s="7">
        <f>IF(OR($D7="",$E7=""),"",ROUND(N($E7)-N($D7),2))</f>
        <v/>
      </c>
      <c r="G7" s="5" t="n"/>
    </row>
    <row r="8">
      <c r="A8" s="5" t="n"/>
      <c r="B8" s="5" t="n"/>
      <c r="C8" s="5" t="n"/>
      <c r="D8" s="6" t="n"/>
      <c r="E8" s="6" t="n"/>
      <c r="F8" s="7">
        <f>IF(OR($D8="",$E8=""),"",ROUND(N($E8)-N($D8),2))</f>
        <v/>
      </c>
      <c r="G8" s="5" t="n"/>
    </row>
    <row r="9">
      <c r="A9" s="5" t="n"/>
      <c r="B9" s="5" t="n"/>
      <c r="C9" s="5" t="n"/>
      <c r="D9" s="6" t="n"/>
      <c r="E9" s="6" t="n"/>
      <c r="F9" s="7">
        <f>IF(OR($D9="",$E9=""),"",ROUND(N($E9)-N($D9),2))</f>
        <v/>
      </c>
      <c r="G9" s="5" t="n"/>
    </row>
    <row r="10">
      <c r="A10" s="5" t="n"/>
      <c r="B10" s="5" t="n"/>
      <c r="C10" s="5" t="n"/>
      <c r="D10" s="6" t="n"/>
      <c r="E10" s="6" t="n"/>
      <c r="F10" s="7">
        <f>IF(OR($D10="",$E10=""),"",ROUND(N($E10)-N($D10),2))</f>
        <v/>
      </c>
      <c r="G10" s="5" t="n"/>
    </row>
    <row r="11">
      <c r="A11" s="5" t="n"/>
      <c r="B11" s="5" t="n"/>
      <c r="C11" s="5" t="n"/>
      <c r="D11" s="6" t="n"/>
      <c r="E11" s="6" t="n"/>
      <c r="F11" s="7">
        <f>IF(OR($D11="",$E11=""),"",ROUND(N($E11)-N($D11),2))</f>
        <v/>
      </c>
      <c r="G11" s="5" t="n"/>
    </row>
    <row r="12">
      <c r="A12" s="5" t="n"/>
      <c r="B12" s="5" t="n"/>
      <c r="C12" s="5" t="n"/>
      <c r="D12" s="6" t="n"/>
      <c r="E12" s="6" t="n"/>
      <c r="F12" s="7">
        <f>IF(OR($D12="",$E12=""),"",ROUND(N($E12)-N($D12),2))</f>
        <v/>
      </c>
      <c r="G12" s="5" t="n"/>
    </row>
    <row r="13">
      <c r="A13" s="5" t="n"/>
      <c r="B13" s="5" t="n"/>
      <c r="C13" s="5" t="n"/>
      <c r="D13" s="6" t="n"/>
      <c r="E13" s="6" t="n"/>
      <c r="F13" s="7">
        <f>IF(OR($D13="",$E13=""),"",ROUND(N($E13)-N($D13),2))</f>
        <v/>
      </c>
      <c r="G13" s="5" t="n"/>
    </row>
    <row r="14">
      <c r="A14" s="5" t="n"/>
      <c r="B14" s="5" t="n"/>
      <c r="C14" s="5" t="n"/>
      <c r="D14" s="6" t="n"/>
      <c r="E14" s="6" t="n"/>
      <c r="F14" s="7">
        <f>IF(OR($D14="",$E14=""),"",ROUND(N($E14)-N($D14),2))</f>
        <v/>
      </c>
      <c r="G14" s="5" t="n"/>
    </row>
    <row r="15">
      <c r="A15" s="5" t="n"/>
      <c r="B15" s="5" t="n"/>
      <c r="C15" s="5" t="n"/>
      <c r="D15" s="6" t="n"/>
      <c r="E15" s="6" t="n"/>
      <c r="F15" s="7">
        <f>IF(OR($D15="",$E15=""),"",ROUND(N($E15)-N($D15),2))</f>
        <v/>
      </c>
      <c r="G15" s="5" t="n"/>
    </row>
    <row r="16">
      <c r="A16" s="5" t="n"/>
      <c r="B16" s="5" t="n"/>
      <c r="C16" s="5" t="n"/>
      <c r="D16" s="6" t="n"/>
      <c r="E16" s="6" t="n"/>
      <c r="F16" s="7">
        <f>IF(OR($D16="",$E16=""),"",ROUND(N($E16)-N($D16),2))</f>
        <v/>
      </c>
      <c r="G16" s="5" t="n"/>
    </row>
    <row r="17">
      <c r="A17" s="5" t="n"/>
      <c r="B17" s="5" t="n"/>
      <c r="C17" s="5" t="n"/>
      <c r="D17" s="6" t="n"/>
      <c r="E17" s="6" t="n"/>
      <c r="F17" s="7">
        <f>IF(OR($D17="",$E17=""),"",ROUND(N($E17)-N($D17),2))</f>
        <v/>
      </c>
      <c r="G17" s="5" t="n"/>
    </row>
    <row r="18">
      <c r="A18" s="5" t="n"/>
      <c r="B18" s="5" t="n"/>
      <c r="C18" s="5" t="n"/>
      <c r="D18" s="6" t="n"/>
      <c r="E18" s="6" t="n"/>
      <c r="F18" s="7">
        <f>IF(OR($D18="",$E18=""),"",ROUND(N($E18)-N($D18),2))</f>
        <v/>
      </c>
      <c r="G18" s="5" t="n"/>
    </row>
    <row r="19">
      <c r="A19" s="5" t="n"/>
      <c r="B19" s="5" t="n"/>
      <c r="C19" s="5" t="n"/>
      <c r="D19" s="6" t="n"/>
      <c r="E19" s="6" t="n"/>
      <c r="F19" s="7">
        <f>IF(OR($D19="",$E19=""),"",ROUND(N($E19)-N($D19),2))</f>
        <v/>
      </c>
      <c r="G19" s="5" t="n"/>
    </row>
    <row r="20">
      <c r="A20" s="5" t="n"/>
      <c r="B20" s="5" t="n"/>
      <c r="C20" s="5" t="n"/>
      <c r="D20" s="6" t="n"/>
      <c r="E20" s="6" t="n"/>
      <c r="F20" s="7">
        <f>IF(OR($D20="",$E20=""),"",ROUND(N($E20)-N($D20),2))</f>
        <v/>
      </c>
      <c r="G20" s="5" t="n"/>
    </row>
    <row r="21">
      <c r="A21" s="5" t="n"/>
      <c r="B21" s="5" t="n"/>
      <c r="C21" s="5" t="n"/>
      <c r="D21" s="6" t="n"/>
      <c r="E21" s="6" t="n"/>
      <c r="F21" s="7">
        <f>IF(OR($D21="",$E21=""),"",ROUND(N($E21)-N($D21),2))</f>
        <v/>
      </c>
      <c r="G21" s="5" t="n"/>
    </row>
    <row r="22">
      <c r="A22" s="5" t="n"/>
      <c r="B22" s="5" t="n"/>
      <c r="C22" s="5" t="n"/>
      <c r="D22" s="6" t="n"/>
      <c r="E22" s="6" t="n"/>
      <c r="F22" s="7">
        <f>IF(OR($D22="",$E22=""),"",ROUND(N($E22)-N($D22),2))</f>
        <v/>
      </c>
      <c r="G22" s="5" t="n"/>
    </row>
    <row r="23">
      <c r="A23" s="5" t="n"/>
      <c r="B23" s="5" t="n"/>
      <c r="C23" s="5" t="n"/>
      <c r="D23" s="6" t="n"/>
      <c r="E23" s="6" t="n"/>
      <c r="F23" s="7">
        <f>IF(OR($D23="",$E23=""),"",ROUND(N($E23)-N($D23),2))</f>
        <v/>
      </c>
      <c r="G23" s="5" t="n"/>
    </row>
    <row r="24">
      <c r="A24" s="5" t="n"/>
      <c r="B24" s="5" t="n"/>
      <c r="C24" s="5" t="n"/>
      <c r="D24" s="6" t="n"/>
      <c r="E24" s="6" t="n"/>
      <c r="F24" s="7">
        <f>IF(OR($D24="",$E24=""),"",ROUND(N($E24)-N($D24),2))</f>
        <v/>
      </c>
      <c r="G24" s="5" t="n"/>
    </row>
    <row r="25">
      <c r="A25" s="5" t="n"/>
      <c r="B25" s="5" t="n"/>
      <c r="C25" s="5" t="n"/>
      <c r="D25" s="6" t="n"/>
      <c r="E25" s="6" t="n"/>
      <c r="F25" s="7">
        <f>IF(OR($D25="",$E25=""),"",ROUND(N($E25)-N($D25),2))</f>
        <v/>
      </c>
      <c r="G25" s="5" t="n"/>
    </row>
    <row r="26">
      <c r="A26" s="5" t="n"/>
      <c r="B26" s="5" t="n"/>
      <c r="C26" s="5" t="n"/>
      <c r="D26" s="6" t="n"/>
      <c r="E26" s="6" t="n"/>
      <c r="F26" s="7">
        <f>IF(OR($D26="",$E26=""),"",ROUND(N($E26)-N($D26),2))</f>
        <v/>
      </c>
      <c r="G26" s="5" t="n"/>
    </row>
    <row r="27">
      <c r="A27" s="5" t="n"/>
      <c r="B27" s="5" t="n"/>
      <c r="C27" s="5" t="n"/>
      <c r="D27" s="6" t="n"/>
      <c r="E27" s="6" t="n"/>
      <c r="F27" s="7">
        <f>IF(OR($D27="",$E27=""),"",ROUND(N($E27)-N($D27),2))</f>
        <v/>
      </c>
      <c r="G27" s="5" t="n"/>
    </row>
    <row r="28">
      <c r="A28" s="5" t="n"/>
      <c r="B28" s="5" t="n"/>
      <c r="C28" s="5" t="n"/>
      <c r="D28" s="6" t="n"/>
      <c r="E28" s="6" t="n"/>
      <c r="F28" s="7">
        <f>IF(OR($D28="",$E28=""),"",ROUND(N($E28)-N($D28),2))</f>
        <v/>
      </c>
      <c r="G28" s="5" t="n"/>
    </row>
    <row r="29">
      <c r="A29" s="5" t="n"/>
      <c r="B29" s="5" t="n"/>
      <c r="C29" s="5" t="n"/>
      <c r="D29" s="6" t="n"/>
      <c r="E29" s="6" t="n"/>
      <c r="F29" s="7">
        <f>IF(OR($D29="",$E29=""),"",ROUND(N($E29)-N($D29),2))</f>
        <v/>
      </c>
      <c r="G29" s="5" t="n"/>
    </row>
    <row r="30">
      <c r="A30" s="5" t="n"/>
      <c r="B30" s="5" t="n"/>
      <c r="C30" s="5" t="n"/>
      <c r="D30" s="6" t="n"/>
      <c r="E30" s="6" t="n"/>
      <c r="F30" s="7">
        <f>IF(OR($D30="",$E30=""),"",ROUND(N($E30)-N($D30),2))</f>
        <v/>
      </c>
      <c r="G30" s="5" t="n"/>
    </row>
    <row r="31">
      <c r="A31" s="5" t="n"/>
      <c r="B31" s="5" t="n"/>
      <c r="C31" s="5" t="n"/>
      <c r="D31" s="6" t="n"/>
      <c r="E31" s="6" t="n"/>
      <c r="F31" s="7">
        <f>IF(OR($D31="",$E31=""),"",ROUND(N($E31)-N($D31),2))</f>
        <v/>
      </c>
      <c r="G31" s="5" t="n"/>
    </row>
    <row r="32">
      <c r="A32" s="5" t="n"/>
      <c r="B32" s="5" t="n"/>
      <c r="C32" s="5" t="n"/>
      <c r="D32" s="6" t="n"/>
      <c r="E32" s="6" t="n"/>
      <c r="F32" s="7">
        <f>IF(OR($D32="",$E32=""),"",ROUND(N($E32)-N($D32),2))</f>
        <v/>
      </c>
      <c r="G32" s="5" t="n"/>
    </row>
    <row r="33">
      <c r="A33" s="5" t="n"/>
      <c r="B33" s="5" t="n"/>
      <c r="C33" s="5" t="n"/>
      <c r="D33" s="6" t="n"/>
      <c r="E33" s="6" t="n"/>
      <c r="F33" s="7">
        <f>IF(OR($D33="",$E33=""),"",ROUND(N($E33)-N($D33),2))</f>
        <v/>
      </c>
      <c r="G33" s="5" t="n"/>
    </row>
    <row r="34">
      <c r="A34" s="5" t="n"/>
      <c r="B34" s="5" t="n"/>
      <c r="C34" s="5" t="n"/>
      <c r="D34" s="6" t="n"/>
      <c r="E34" s="6" t="n"/>
      <c r="F34" s="7">
        <f>IF(OR($D34="",$E34=""),"",ROUND(N($E34)-N($D34),2))</f>
        <v/>
      </c>
      <c r="G34" s="5" t="n"/>
    </row>
    <row r="35">
      <c r="A35" s="5" t="n"/>
      <c r="B35" s="5" t="n"/>
      <c r="C35" s="5" t="n"/>
      <c r="D35" s="6" t="n"/>
      <c r="E35" s="6" t="n"/>
      <c r="F35" s="7">
        <f>IF(OR($D35="",$E35=""),"",ROUND(N($E35)-N($D35),2))</f>
        <v/>
      </c>
      <c r="G35" s="5" t="n"/>
    </row>
    <row r="36">
      <c r="A36" s="5" t="n"/>
      <c r="B36" s="5" t="n"/>
      <c r="C36" s="5" t="n"/>
      <c r="D36" s="6" t="n"/>
      <c r="E36" s="6" t="n"/>
      <c r="F36" s="7">
        <f>IF(OR($D36="",$E36=""),"",ROUND(N($E36)-N($D36),2))</f>
        <v/>
      </c>
      <c r="G36" s="5" t="n"/>
    </row>
    <row r="37">
      <c r="A37" s="5" t="n"/>
      <c r="B37" s="5" t="n"/>
      <c r="C37" s="5" t="n"/>
      <c r="D37" s="6" t="n"/>
      <c r="E37" s="6" t="n"/>
      <c r="F37" s="7">
        <f>IF(OR($D37="",$E37=""),"",ROUND(N($E37)-N($D37),2))</f>
        <v/>
      </c>
      <c r="G37" s="5" t="n"/>
    </row>
    <row r="38">
      <c r="A38" s="5" t="n"/>
      <c r="B38" s="5" t="n"/>
      <c r="C38" s="5" t="n"/>
      <c r="D38" s="6" t="n"/>
      <c r="E38" s="6" t="n"/>
      <c r="F38" s="7">
        <f>IF(OR($D38="",$E38=""),"",ROUND(N($E38)-N($D38),2))</f>
        <v/>
      </c>
      <c r="G38" s="5" t="n"/>
    </row>
    <row r="39">
      <c r="A39" s="5" t="n"/>
      <c r="B39" s="5" t="n"/>
      <c r="C39" s="5" t="n"/>
      <c r="D39" s="6" t="n"/>
      <c r="E39" s="6" t="n"/>
      <c r="F39" s="7">
        <f>IF(OR($D39="",$E39=""),"",ROUND(N($E39)-N($D39),2))</f>
        <v/>
      </c>
      <c r="G39" s="5" t="n"/>
    </row>
    <row r="40">
      <c r="A40" s="5" t="n"/>
      <c r="B40" s="5" t="n"/>
      <c r="C40" s="5" t="n"/>
      <c r="D40" s="6" t="n"/>
      <c r="E40" s="6" t="n"/>
      <c r="F40" s="7">
        <f>IF(OR($D40="",$E40=""),"",ROUND(N($E40)-N($D40),2))</f>
        <v/>
      </c>
      <c r="G40" s="5" t="n"/>
    </row>
    <row r="41">
      <c r="A41" s="5" t="n"/>
      <c r="B41" s="5" t="n"/>
      <c r="C41" s="5" t="n"/>
      <c r="D41" s="6" t="n"/>
      <c r="E41" s="6" t="n"/>
      <c r="F41" s="7">
        <f>IF(OR($D41="",$E41=""),"",ROUND(N($E41)-N($D41),2))</f>
        <v/>
      </c>
      <c r="G41" s="5" t="n"/>
    </row>
    <row r="42">
      <c r="A42" s="5" t="n"/>
      <c r="B42" s="5" t="n"/>
      <c r="C42" s="5" t="n"/>
      <c r="D42" s="6" t="n"/>
      <c r="E42" s="6" t="n"/>
      <c r="F42" s="7">
        <f>IF(OR($D42="",$E42=""),"",ROUND(N($E42)-N($D42),2))</f>
        <v/>
      </c>
      <c r="G42" s="5" t="n"/>
    </row>
    <row r="43">
      <c r="A43" s="5" t="n"/>
      <c r="B43" s="5" t="n"/>
      <c r="C43" s="5" t="n"/>
      <c r="D43" s="6" t="n"/>
      <c r="E43" s="6" t="n"/>
      <c r="F43" s="7">
        <f>IF(OR($D43="",$E43=""),"",ROUND(N($E43)-N($D43),2))</f>
        <v/>
      </c>
      <c r="G43" s="5" t="n"/>
    </row>
    <row r="44">
      <c r="A44" s="5" t="n"/>
      <c r="B44" s="5" t="n"/>
      <c r="C44" s="5" t="n"/>
      <c r="D44" s="6" t="n"/>
      <c r="E44" s="6" t="n"/>
      <c r="F44" s="7">
        <f>IF(OR($D44="",$E44=""),"",ROUND(N($E44)-N($D44),2))</f>
        <v/>
      </c>
      <c r="G44" s="5" t="n"/>
    </row>
    <row r="45">
      <c r="A45" s="5" t="n"/>
      <c r="B45" s="5" t="n"/>
      <c r="C45" s="5" t="n"/>
      <c r="D45" s="6" t="n"/>
      <c r="E45" s="6" t="n"/>
      <c r="F45" s="7">
        <f>IF(OR($D45="",$E45=""),"",ROUND(N($E45)-N($D45),2))</f>
        <v/>
      </c>
      <c r="G45" s="5" t="n"/>
    </row>
    <row r="46">
      <c r="A46" s="5" t="n"/>
      <c r="B46" s="5" t="n"/>
      <c r="C46" s="5" t="n"/>
      <c r="D46" s="6" t="n"/>
      <c r="E46" s="6" t="n"/>
      <c r="F46" s="7">
        <f>IF(OR($D46="",$E46=""),"",ROUND(N($E46)-N($D46),2))</f>
        <v/>
      </c>
      <c r="G46" s="5" t="n"/>
    </row>
    <row r="47">
      <c r="A47" s="5" t="n"/>
      <c r="B47" s="5" t="n"/>
      <c r="C47" s="5" t="n"/>
      <c r="D47" s="6" t="n"/>
      <c r="E47" s="6" t="n"/>
      <c r="F47" s="7">
        <f>IF(OR($D47="",$E47=""),"",ROUND(N($E47)-N($D47),2))</f>
        <v/>
      </c>
      <c r="G47" s="5" t="n"/>
    </row>
    <row r="48">
      <c r="A48" s="5" t="n"/>
      <c r="B48" s="5" t="n"/>
      <c r="C48" s="5" t="n"/>
      <c r="D48" s="6" t="n"/>
      <c r="E48" s="6" t="n"/>
      <c r="F48" s="7">
        <f>IF(OR($D48="",$E48=""),"",ROUND(N($E48)-N($D48),2))</f>
        <v/>
      </c>
      <c r="G48" s="5" t="n"/>
    </row>
    <row r="49">
      <c r="A49" s="5" t="n"/>
      <c r="B49" s="5" t="n"/>
      <c r="C49" s="5" t="n"/>
      <c r="D49" s="6" t="n"/>
      <c r="E49" s="6" t="n"/>
      <c r="F49" s="7">
        <f>IF(OR($D49="",$E49=""),"",ROUND(N($E49)-N($D49),2))</f>
        <v/>
      </c>
      <c r="G49" s="5" t="n"/>
    </row>
    <row r="50">
      <c r="A50" s="5" t="n"/>
      <c r="B50" s="5" t="n"/>
      <c r="C50" s="5" t="n"/>
      <c r="D50" s="6" t="n"/>
      <c r="E50" s="6" t="n"/>
      <c r="F50" s="7">
        <f>IF(OR($D50="",$E50=""),"",ROUND(N($E50)-N($D50),2))</f>
        <v/>
      </c>
      <c r="G50" s="5" t="n"/>
    </row>
    <row r="51">
      <c r="A51" s="5" t="n"/>
      <c r="B51" s="5" t="n"/>
      <c r="C51" s="5" t="n"/>
      <c r="D51" s="6" t="n"/>
      <c r="E51" s="6" t="n"/>
      <c r="F51" s="7">
        <f>IF(OR($D51="",$E51=""),"",ROUND(N($E51)-N($D51),2))</f>
        <v/>
      </c>
      <c r="G51" s="5" t="n"/>
    </row>
    <row r="52">
      <c r="A52" s="5" t="n"/>
      <c r="B52" s="5" t="n"/>
      <c r="C52" s="5" t="n"/>
      <c r="D52" s="6" t="n"/>
      <c r="E52" s="6" t="n"/>
      <c r="F52" s="7">
        <f>IF(OR($D52="",$E52=""),"",ROUND(N($E52)-N($D52),2))</f>
        <v/>
      </c>
      <c r="G52" s="5" t="n"/>
    </row>
    <row r="53">
      <c r="A53" s="5" t="n"/>
      <c r="B53" s="5" t="n"/>
      <c r="C53" s="5" t="n"/>
      <c r="D53" s="6" t="n"/>
      <c r="E53" s="6" t="n"/>
      <c r="F53" s="7">
        <f>IF(OR($D53="",$E53=""),"",ROUND(N($E53)-N($D53),2))</f>
        <v/>
      </c>
      <c r="G53" s="5" t="n"/>
    </row>
    <row r="54">
      <c r="A54" s="5" t="n"/>
      <c r="B54" s="5" t="n"/>
      <c r="C54" s="5" t="n"/>
      <c r="D54" s="6" t="n"/>
      <c r="E54" s="6" t="n"/>
      <c r="F54" s="7">
        <f>IF(OR($D54="",$E54=""),"",ROUND(N($E54)-N($D54),2))</f>
        <v/>
      </c>
      <c r="G54" s="5" t="n"/>
    </row>
    <row r="55">
      <c r="A55" s="5" t="n"/>
      <c r="B55" s="5" t="n"/>
      <c r="C55" s="5" t="n"/>
      <c r="D55" s="6" t="n"/>
      <c r="E55" s="6" t="n"/>
      <c r="F55" s="7">
        <f>IF(OR($D55="",$E55=""),"",ROUND(N($E55)-N($D55),2))</f>
        <v/>
      </c>
      <c r="G55" s="5" t="n"/>
    </row>
    <row r="56">
      <c r="A56" s="5" t="n"/>
      <c r="B56" s="5" t="n"/>
      <c r="C56" s="5" t="n"/>
      <c r="D56" s="6" t="n"/>
      <c r="E56" s="6" t="n"/>
      <c r="F56" s="7">
        <f>IF(OR($D56="",$E56=""),"",ROUND(N($E56)-N($D56),2))</f>
        <v/>
      </c>
      <c r="G56" s="5" t="n"/>
    </row>
    <row r="57">
      <c r="A57" s="5" t="n"/>
      <c r="B57" s="5" t="n"/>
      <c r="C57" s="5" t="n"/>
      <c r="D57" s="6" t="n"/>
      <c r="E57" s="6" t="n"/>
      <c r="F57" s="7">
        <f>IF(OR($D57="",$E57=""),"",ROUND(N($E57)-N($D57),2))</f>
        <v/>
      </c>
      <c r="G57" s="5" t="n"/>
    </row>
    <row r="58">
      <c r="A58" s="5" t="n"/>
      <c r="B58" s="5" t="n"/>
      <c r="C58" s="5" t="n"/>
      <c r="D58" s="6" t="n"/>
      <c r="E58" s="6" t="n"/>
      <c r="F58" s="7">
        <f>IF(OR($D58="",$E58=""),"",ROUND(N($E58)-N($D58),2))</f>
        <v/>
      </c>
      <c r="G58" s="5" t="n"/>
    </row>
    <row r="59">
      <c r="A59" s="5" t="n"/>
      <c r="B59" s="5" t="n"/>
      <c r="C59" s="5" t="n"/>
      <c r="D59" s="6" t="n"/>
      <c r="E59" s="6" t="n"/>
      <c r="F59" s="7">
        <f>IF(OR($D59="",$E59=""),"",ROUND(N($E59)-N($D59),2))</f>
        <v/>
      </c>
      <c r="G59" s="5" t="n"/>
    </row>
    <row r="60">
      <c r="A60" s="5" t="n"/>
      <c r="B60" s="5" t="n"/>
      <c r="C60" s="5" t="n"/>
      <c r="D60" s="6" t="n"/>
      <c r="E60" s="6" t="n"/>
      <c r="F60" s="7">
        <f>IF(OR($D60="",$E60=""),"",ROUND(N($E60)-N($D60),2))</f>
        <v/>
      </c>
      <c r="G60" s="5" t="n"/>
    </row>
    <row r="61">
      <c r="A61" s="5" t="n"/>
      <c r="B61" s="5" t="n"/>
      <c r="C61" s="5" t="n"/>
      <c r="D61" s="6" t="n"/>
      <c r="E61" s="6" t="n"/>
      <c r="F61" s="7">
        <f>IF(OR($D61="",$E61=""),"",ROUND(N($E61)-N($D61),2))</f>
        <v/>
      </c>
      <c r="G61" s="5" t="n"/>
    </row>
    <row r="62">
      <c r="A62" s="5" t="n"/>
      <c r="B62" s="5" t="n"/>
      <c r="C62" s="5" t="n"/>
      <c r="D62" s="6" t="n"/>
      <c r="E62" s="6" t="n"/>
      <c r="F62" s="7">
        <f>IF(OR($D62="",$E62=""),"",ROUND(N($E62)-N($D62),2))</f>
        <v/>
      </c>
      <c r="G62" s="5" t="n"/>
    </row>
    <row r="63">
      <c r="A63" s="5" t="n"/>
      <c r="B63" s="5" t="n"/>
      <c r="C63" s="5" t="n"/>
      <c r="D63" s="6" t="n"/>
      <c r="E63" s="6" t="n"/>
      <c r="F63" s="7">
        <f>IF(OR($D63="",$E63=""),"",ROUND(N($E63)-N($D63),2))</f>
        <v/>
      </c>
      <c r="G63" s="5" t="n"/>
    </row>
    <row r="64">
      <c r="A64" s="5" t="n"/>
      <c r="B64" s="5" t="n"/>
      <c r="C64" s="5" t="n"/>
      <c r="D64" s="6" t="n"/>
      <c r="E64" s="6" t="n"/>
      <c r="F64" s="7">
        <f>IF(OR($D64="",$E64=""),"",ROUND(N($E64)-N($D64),2))</f>
        <v/>
      </c>
      <c r="G64" s="5" t="n"/>
    </row>
    <row r="65">
      <c r="A65" s="5" t="n"/>
      <c r="B65" s="5" t="n"/>
      <c r="C65" s="5" t="n"/>
      <c r="D65" s="6" t="n"/>
      <c r="E65" s="6" t="n"/>
      <c r="F65" s="7">
        <f>IF(OR($D65="",$E65=""),"",ROUND(N($E65)-N($D65),2))</f>
        <v/>
      </c>
      <c r="G65" s="5" t="n"/>
    </row>
    <row r="66">
      <c r="A66" s="5" t="n"/>
      <c r="B66" s="5" t="n"/>
      <c r="C66" s="5" t="n"/>
      <c r="D66" s="6" t="n"/>
      <c r="E66" s="6" t="n"/>
      <c r="F66" s="7">
        <f>IF(OR($D66="",$E66=""),"",ROUND(N($E66)-N($D66),2))</f>
        <v/>
      </c>
      <c r="G66" s="5" t="n"/>
    </row>
    <row r="67">
      <c r="A67" s="5" t="n"/>
      <c r="B67" s="5" t="n"/>
      <c r="C67" s="5" t="n"/>
      <c r="D67" s="6" t="n"/>
      <c r="E67" s="6" t="n"/>
      <c r="F67" s="7">
        <f>IF(OR($D67="",$E67=""),"",ROUND(N($E67)-N($D67),2))</f>
        <v/>
      </c>
      <c r="G67" s="5" t="n"/>
    </row>
    <row r="68">
      <c r="A68" s="5" t="n"/>
      <c r="B68" s="5" t="n"/>
      <c r="C68" s="5" t="n"/>
      <c r="D68" s="6" t="n"/>
      <c r="E68" s="6" t="n"/>
      <c r="F68" s="7">
        <f>IF(OR($D68="",$E68=""),"",ROUND(N($E68)-N($D68),2))</f>
        <v/>
      </c>
      <c r="G68" s="5" t="n"/>
    </row>
    <row r="69">
      <c r="A69" s="5" t="n"/>
      <c r="B69" s="5" t="n"/>
      <c r="C69" s="5" t="n"/>
      <c r="D69" s="6" t="n"/>
      <c r="E69" s="6" t="n"/>
      <c r="F69" s="7">
        <f>IF(OR($D69="",$E69=""),"",ROUND(N($E69)-N($D69),2))</f>
        <v/>
      </c>
      <c r="G69" s="5" t="n"/>
    </row>
    <row r="70">
      <c r="A70" s="5" t="n"/>
      <c r="B70" s="5" t="n"/>
      <c r="C70" s="5" t="n"/>
      <c r="D70" s="6" t="n"/>
      <c r="E70" s="6" t="n"/>
      <c r="F70" s="7">
        <f>IF(OR($D70="",$E70=""),"",ROUND(N($E70)-N($D70),2))</f>
        <v/>
      </c>
      <c r="G70" s="5" t="n"/>
    </row>
    <row r="71">
      <c r="A71" s="5" t="n"/>
      <c r="B71" s="5" t="n"/>
      <c r="C71" s="5" t="n"/>
      <c r="D71" s="6" t="n"/>
      <c r="E71" s="6" t="n"/>
      <c r="F71" s="7">
        <f>IF(OR($D71="",$E71=""),"",ROUND(N($E71)-N($D71),2))</f>
        <v/>
      </c>
      <c r="G71" s="5" t="n"/>
    </row>
    <row r="72">
      <c r="A72" s="5" t="n"/>
      <c r="B72" s="5" t="n"/>
      <c r="C72" s="5" t="n"/>
      <c r="D72" s="6" t="n"/>
      <c r="E72" s="6" t="n"/>
      <c r="F72" s="7">
        <f>IF(OR($D72="",$E72=""),"",ROUND(N($E72)-N($D72),2))</f>
        <v/>
      </c>
      <c r="G72" s="5" t="n"/>
    </row>
    <row r="73">
      <c r="A73" s="5" t="n"/>
      <c r="B73" s="5" t="n"/>
      <c r="C73" s="5" t="n"/>
      <c r="D73" s="6" t="n"/>
      <c r="E73" s="6" t="n"/>
      <c r="F73" s="7">
        <f>IF(OR($D73="",$E73=""),"",ROUND(N($E73)-N($D73),2))</f>
        <v/>
      </c>
      <c r="G73" s="5" t="n"/>
    </row>
    <row r="74">
      <c r="A74" s="5" t="n"/>
      <c r="B74" s="5" t="n"/>
      <c r="C74" s="5" t="n"/>
      <c r="D74" s="6" t="n"/>
      <c r="E74" s="6" t="n"/>
      <c r="F74" s="7">
        <f>IF(OR($D74="",$E74=""),"",ROUND(N($E74)-N($D74),2))</f>
        <v/>
      </c>
      <c r="G74" s="5" t="n"/>
    </row>
    <row r="75">
      <c r="A75" s="5" t="n"/>
      <c r="B75" s="5" t="n"/>
      <c r="C75" s="5" t="n"/>
      <c r="D75" s="6" t="n"/>
      <c r="E75" s="6" t="n"/>
      <c r="F75" s="7">
        <f>IF(OR($D75="",$E75=""),"",ROUND(N($E75)-N($D75),2))</f>
        <v/>
      </c>
      <c r="G75" s="5" t="n"/>
    </row>
    <row r="76">
      <c r="A76" s="5" t="n"/>
      <c r="B76" s="5" t="n"/>
      <c r="C76" s="5" t="n"/>
      <c r="D76" s="6" t="n"/>
      <c r="E76" s="6" t="n"/>
      <c r="F76" s="7">
        <f>IF(OR($D76="",$E76=""),"",ROUND(N($E76)-N($D76),2))</f>
        <v/>
      </c>
      <c r="G76" s="5" t="n"/>
    </row>
    <row r="77">
      <c r="A77" s="5" t="n"/>
      <c r="B77" s="5" t="n"/>
      <c r="C77" s="5" t="n"/>
      <c r="D77" s="6" t="n"/>
      <c r="E77" s="6" t="n"/>
      <c r="F77" s="7">
        <f>IF(OR($D77="",$E77=""),"",ROUND(N($E77)-N($D77),2))</f>
        <v/>
      </c>
      <c r="G77" s="5" t="n"/>
    </row>
    <row r="78">
      <c r="A78" s="5" t="n"/>
      <c r="B78" s="5" t="n"/>
      <c r="C78" s="5" t="n"/>
      <c r="D78" s="6" t="n"/>
      <c r="E78" s="6" t="n"/>
      <c r="F78" s="7">
        <f>IF(OR($D78="",$E78=""),"",ROUND(N($E78)-N($D78),2))</f>
        <v/>
      </c>
      <c r="G78" s="5" t="n"/>
    </row>
    <row r="79">
      <c r="A79" s="5" t="n"/>
      <c r="B79" s="5" t="n"/>
      <c r="C79" s="5" t="n"/>
      <c r="D79" s="6" t="n"/>
      <c r="E79" s="6" t="n"/>
      <c r="F79" s="7">
        <f>IF(OR($D79="",$E79=""),"",ROUND(N($E79)-N($D79),2))</f>
        <v/>
      </c>
      <c r="G79" s="5" t="n"/>
    </row>
    <row r="80">
      <c r="A80" s="5" t="n"/>
      <c r="B80" s="5" t="n"/>
      <c r="C80" s="5" t="n"/>
      <c r="D80" s="6" t="n"/>
      <c r="E80" s="6" t="n"/>
      <c r="F80" s="7">
        <f>IF(OR($D80="",$E80=""),"",ROUND(N($E80)-N($D80),2))</f>
        <v/>
      </c>
      <c r="G80" s="5" t="n"/>
    </row>
    <row r="81">
      <c r="A81" s="5" t="n"/>
      <c r="B81" s="5" t="n"/>
      <c r="C81" s="5" t="n"/>
      <c r="D81" s="6" t="n"/>
      <c r="E81" s="6" t="n"/>
      <c r="F81" s="7">
        <f>IF(OR($D81="",$E81=""),"",ROUND(N($E81)-N($D81),2))</f>
        <v/>
      </c>
      <c r="G81" s="5" t="n"/>
    </row>
    <row r="82">
      <c r="A82" s="5" t="n"/>
      <c r="B82" s="5" t="n"/>
      <c r="C82" s="5" t="n"/>
      <c r="D82" s="6" t="n"/>
      <c r="E82" s="6" t="n"/>
      <c r="F82" s="7">
        <f>IF(OR($D82="",$E82=""),"",ROUND(N($E82)-N($D82),2))</f>
        <v/>
      </c>
      <c r="G82" s="5" t="n"/>
    </row>
    <row r="83">
      <c r="A83" s="5" t="n"/>
      <c r="B83" s="5" t="n"/>
      <c r="C83" s="5" t="n"/>
      <c r="D83" s="6" t="n"/>
      <c r="E83" s="6" t="n"/>
      <c r="F83" s="7">
        <f>IF(OR($D83="",$E83=""),"",ROUND(N($E83)-N($D83),2))</f>
        <v/>
      </c>
      <c r="G83" s="5" t="n"/>
    </row>
    <row r="84">
      <c r="A84" s="5" t="n"/>
      <c r="B84" s="5" t="n"/>
      <c r="C84" s="5" t="n"/>
      <c r="D84" s="6" t="n"/>
      <c r="E84" s="6" t="n"/>
      <c r="F84" s="7">
        <f>IF(OR($D84="",$E84=""),"",ROUND(N($E84)-N($D84),2))</f>
        <v/>
      </c>
      <c r="G84" s="5" t="n"/>
    </row>
    <row r="85">
      <c r="A85" s="5" t="n"/>
      <c r="B85" s="5" t="n"/>
      <c r="C85" s="5" t="n"/>
      <c r="D85" s="6" t="n"/>
      <c r="E85" s="6" t="n"/>
      <c r="F85" s="7">
        <f>IF(OR($D85="",$E85=""),"",ROUND(N($E85)-N($D85),2))</f>
        <v/>
      </c>
      <c r="G85" s="5" t="n"/>
    </row>
    <row r="86">
      <c r="A86" s="5" t="n"/>
      <c r="B86" s="5" t="n"/>
      <c r="C86" s="5" t="n"/>
      <c r="D86" s="6" t="n"/>
      <c r="E86" s="6" t="n"/>
      <c r="F86" s="7">
        <f>IF(OR($D86="",$E86=""),"",ROUND(N($E86)-N($D86),2))</f>
        <v/>
      </c>
      <c r="G86" s="5" t="n"/>
    </row>
    <row r="87">
      <c r="A87" s="5" t="n"/>
      <c r="B87" s="5" t="n"/>
      <c r="C87" s="5" t="n"/>
      <c r="D87" s="6" t="n"/>
      <c r="E87" s="6" t="n"/>
      <c r="F87" s="7">
        <f>IF(OR($D87="",$E87=""),"",ROUND(N($E87)-N($D87),2))</f>
        <v/>
      </c>
      <c r="G87" s="5" t="n"/>
    </row>
    <row r="88">
      <c r="A88" s="5" t="n"/>
      <c r="B88" s="5" t="n"/>
      <c r="C88" s="5" t="n"/>
      <c r="D88" s="6" t="n"/>
      <c r="E88" s="6" t="n"/>
      <c r="F88" s="7">
        <f>IF(OR($D88="",$E88=""),"",ROUND(N($E88)-N($D88),2))</f>
        <v/>
      </c>
      <c r="G88" s="5" t="n"/>
    </row>
    <row r="89">
      <c r="A89" s="5" t="n"/>
      <c r="B89" s="5" t="n"/>
      <c r="C89" s="5" t="n"/>
      <c r="D89" s="6" t="n"/>
      <c r="E89" s="6" t="n"/>
      <c r="F89" s="7">
        <f>IF(OR($D89="",$E89=""),"",ROUND(N($E89)-N($D89),2))</f>
        <v/>
      </c>
      <c r="G89" s="5" t="n"/>
    </row>
    <row r="90">
      <c r="A90" s="5" t="n"/>
      <c r="B90" s="5" t="n"/>
      <c r="C90" s="5" t="n"/>
      <c r="D90" s="6" t="n"/>
      <c r="E90" s="6" t="n"/>
      <c r="F90" s="7">
        <f>IF(OR($D90="",$E90=""),"",ROUND(N($E90)-N($D90),2))</f>
        <v/>
      </c>
      <c r="G90" s="5" t="n"/>
    </row>
    <row r="91">
      <c r="A91" s="5" t="n"/>
      <c r="B91" s="5" t="n"/>
      <c r="C91" s="5" t="n"/>
      <c r="D91" s="6" t="n"/>
      <c r="E91" s="6" t="n"/>
      <c r="F91" s="7">
        <f>IF(OR($D91="",$E91=""),"",ROUND(N($E91)-N($D91),2))</f>
        <v/>
      </c>
      <c r="G91" s="5" t="n"/>
    </row>
    <row r="92">
      <c r="A92" s="5" t="n"/>
      <c r="B92" s="5" t="n"/>
      <c r="C92" s="5" t="n"/>
      <c r="D92" s="6" t="n"/>
      <c r="E92" s="6" t="n"/>
      <c r="F92" s="7">
        <f>IF(OR($D92="",$E92=""),"",ROUND(N($E92)-N($D92),2))</f>
        <v/>
      </c>
      <c r="G92" s="5" t="n"/>
    </row>
    <row r="93">
      <c r="A93" s="5" t="n"/>
      <c r="B93" s="5" t="n"/>
      <c r="C93" s="5" t="n"/>
      <c r="D93" s="6" t="n"/>
      <c r="E93" s="6" t="n"/>
      <c r="F93" s="7">
        <f>IF(OR($D93="",$E93=""),"",ROUND(N($E93)-N($D93),2))</f>
        <v/>
      </c>
      <c r="G93" s="5" t="n"/>
    </row>
    <row r="94">
      <c r="A94" s="5" t="n"/>
      <c r="B94" s="5" t="n"/>
      <c r="C94" s="5" t="n"/>
      <c r="D94" s="6" t="n"/>
      <c r="E94" s="6" t="n"/>
      <c r="F94" s="7">
        <f>IF(OR($D94="",$E94=""),"",ROUND(N($E94)-N($D94),2))</f>
        <v/>
      </c>
      <c r="G94" s="5" t="n"/>
    </row>
    <row r="95">
      <c r="A95" s="5" t="n"/>
      <c r="B95" s="5" t="n"/>
      <c r="C95" s="5" t="n"/>
      <c r="D95" s="6" t="n"/>
      <c r="E95" s="6" t="n"/>
      <c r="F95" s="7">
        <f>IF(OR($D95="",$E95=""),"",ROUND(N($E95)-N($D95),2))</f>
        <v/>
      </c>
      <c r="G95" s="5" t="n"/>
    </row>
    <row r="96">
      <c r="A96" s="5" t="n"/>
      <c r="B96" s="5" t="n"/>
      <c r="C96" s="5" t="n"/>
      <c r="D96" s="6" t="n"/>
      <c r="E96" s="6" t="n"/>
      <c r="F96" s="7">
        <f>IF(OR($D96="",$E96=""),"",ROUND(N($E96)-N($D96),2))</f>
        <v/>
      </c>
      <c r="G96" s="5" t="n"/>
    </row>
    <row r="97">
      <c r="A97" s="5" t="n"/>
      <c r="B97" s="5" t="n"/>
      <c r="C97" s="5" t="n"/>
      <c r="D97" s="6" t="n"/>
      <c r="E97" s="6" t="n"/>
      <c r="F97" s="7">
        <f>IF(OR($D97="",$E97=""),"",ROUND(N($E97)-N($D97),2))</f>
        <v/>
      </c>
      <c r="G97" s="5" t="n"/>
    </row>
    <row r="98">
      <c r="A98" s="5" t="n"/>
      <c r="B98" s="5" t="n"/>
      <c r="C98" s="5" t="n"/>
      <c r="D98" s="6" t="n"/>
      <c r="E98" s="6" t="n"/>
      <c r="F98" s="7">
        <f>IF(OR($D98="",$E98=""),"",ROUND(N($E98)-N($D98),2))</f>
        <v/>
      </c>
      <c r="G98" s="5" t="n"/>
    </row>
    <row r="99">
      <c r="A99" s="5" t="n"/>
      <c r="B99" s="5" t="n"/>
      <c r="C99" s="5" t="n"/>
      <c r="D99" s="6" t="n"/>
      <c r="E99" s="6" t="n"/>
      <c r="F99" s="7">
        <f>IF(OR($D99="",$E99=""),"",ROUND(N($E99)-N($D99),2))</f>
        <v/>
      </c>
      <c r="G99" s="5" t="n"/>
    </row>
    <row r="100">
      <c r="A100" s="5" t="n"/>
      <c r="B100" s="5" t="n"/>
      <c r="C100" s="5" t="n"/>
      <c r="D100" s="6" t="n"/>
      <c r="E100" s="6" t="n"/>
      <c r="F100" s="7">
        <f>IF(OR($D100="",$E100=""),"",ROUND(N($E100)-N($D100),2))</f>
        <v/>
      </c>
      <c r="G100" s="5" t="n"/>
    </row>
    <row r="101">
      <c r="A101" s="5" t="n"/>
      <c r="B101" s="5" t="n"/>
      <c r="C101" s="5" t="n"/>
      <c r="D101" s="6" t="n"/>
      <c r="E101" s="6" t="n"/>
      <c r="F101" s="7">
        <f>IF(OR($D101="",$E101=""),"",ROUND(N($E101)-N($D101),2))</f>
        <v/>
      </c>
      <c r="G101" s="5" t="n"/>
    </row>
    <row r="102">
      <c r="A102" s="5" t="n"/>
      <c r="B102" s="5" t="n"/>
      <c r="C102" s="5" t="n"/>
      <c r="D102" s="6" t="n"/>
      <c r="E102" s="6" t="n"/>
      <c r="F102" s="7">
        <f>IF(OR($D102="",$E102=""),"",ROUND(N($E102)-N($D102),2))</f>
        <v/>
      </c>
      <c r="G102" s="5" t="n"/>
    </row>
    <row r="103">
      <c r="A103" s="5" t="n"/>
      <c r="B103" s="5" t="n"/>
      <c r="C103" s="5" t="n"/>
      <c r="D103" s="6" t="n"/>
      <c r="E103" s="6" t="n"/>
      <c r="F103" s="7">
        <f>IF(OR($D103="",$E103=""),"",ROUND(N($E103)-N($D103),2))</f>
        <v/>
      </c>
      <c r="G103" s="5" t="n"/>
    </row>
    <row r="104">
      <c r="A104" s="5" t="n"/>
      <c r="B104" s="5" t="n"/>
      <c r="C104" s="5" t="n"/>
      <c r="D104" s="6" t="n"/>
      <c r="E104" s="6" t="n"/>
      <c r="F104" s="7">
        <f>IF(OR($D104="",$E104=""),"",ROUND(N($E104)-N($D104),2))</f>
        <v/>
      </c>
      <c r="G104" s="5" t="n"/>
    </row>
    <row r="105" ht="20" customHeight="1">
      <c r="A105" s="8" t="inlineStr">
        <is>
          <t>TOTAIS</t>
        </is>
      </c>
      <c r="B105" s="9" t="n"/>
      <c r="C105" s="9" t="n"/>
      <c r="D105" s="10">
        <f>SUM(D5:D104)</f>
        <v/>
      </c>
      <c r="E105" s="10">
        <f>SUM(E5:E104)</f>
        <v/>
      </c>
      <c r="F105" s="10">
        <f>SUM(F5:F104)</f>
        <v/>
      </c>
      <c r="G105" s="9" t="n"/>
    </row>
    <row r="107" ht="22" customHeight="1">
      <c r="A107" s="11" t="inlineStr">
        <is>
          <t>Resumo do período</t>
        </is>
      </c>
      <c r="B107" s="12" t="n"/>
      <c r="C107" s="12" t="n"/>
      <c r="D107" s="12" t="n"/>
      <c r="E107" s="12" t="n"/>
      <c r="F107" s="12" t="n"/>
      <c r="G107" s="12" t="n"/>
    </row>
    <row r="108">
      <c r="A108" s="13" t="inlineStr">
        <is>
          <t>Ativo circulante</t>
        </is>
      </c>
      <c r="B108" s="14" t="n"/>
      <c r="C108" s="14" t="n"/>
      <c r="E108" s="15">
        <f>SUMIF($C$5:$C$104,"Ativo circulante",$E$5:$E$104)</f>
        <v/>
      </c>
    </row>
    <row r="109">
      <c r="A109" s="13" t="inlineStr">
        <is>
          <t>Ativo não circulante</t>
        </is>
      </c>
      <c r="B109" s="14" t="n"/>
      <c r="C109" s="14" t="n"/>
      <c r="E109" s="15">
        <f>SUMIF($C$5:$C$104,"Ativo não circulante",$E$5:$E$104)</f>
        <v/>
      </c>
    </row>
    <row r="110">
      <c r="A110" s="13" t="inlineStr">
        <is>
          <t>Total do ativo</t>
        </is>
      </c>
      <c r="B110" s="14" t="n"/>
      <c r="C110" s="14" t="n"/>
      <c r="E110" s="16">
        <f>E108+E109</f>
        <v/>
      </c>
    </row>
    <row r="111">
      <c r="A111" s="13" t="inlineStr">
        <is>
          <t>Passivo circulante</t>
        </is>
      </c>
      <c r="B111" s="14" t="n"/>
      <c r="C111" s="14" t="n"/>
      <c r="E111" s="15">
        <f>SUMIF($C$5:$C$104,"Passivo circulante",$E$5:$E$104)</f>
        <v/>
      </c>
    </row>
    <row r="112">
      <c r="A112" s="13" t="inlineStr">
        <is>
          <t>Passivo não circulante</t>
        </is>
      </c>
      <c r="B112" s="14" t="n"/>
      <c r="C112" s="14" t="n"/>
      <c r="E112" s="15">
        <f>SUMIF($C$5:$C$104,"Passivo não circulante",$E$5:$E$104)</f>
        <v/>
      </c>
    </row>
    <row r="113">
      <c r="A113" s="13" t="inlineStr">
        <is>
          <t>Patrimônio</t>
        </is>
      </c>
      <c r="B113" s="14" t="n"/>
      <c r="C113" s="14" t="n"/>
      <c r="E113" s="15">
        <f>SUMIF($C$5:$C$104,"Patrimônio",$E$5:$E$104)</f>
        <v/>
      </c>
    </row>
    <row r="114">
      <c r="A114" s="13" t="inlineStr">
        <is>
          <t>Total do passivo e patrimônio</t>
        </is>
      </c>
      <c r="B114" s="14" t="n"/>
      <c r="C114" s="14" t="n"/>
      <c r="E114" s="16">
        <f>E111+E112+E113</f>
        <v/>
      </c>
    </row>
    <row r="116" ht="22" customHeight="1">
      <c r="A116" s="11" t="inlineStr">
        <is>
          <t>Conferência</t>
        </is>
      </c>
      <c r="B116" s="12" t="n"/>
      <c r="C116" s="12" t="n"/>
      <c r="D116" s="12" t="n"/>
      <c r="E116" s="12" t="n"/>
      <c r="F116" s="12" t="n"/>
      <c r="G116" s="12" t="n"/>
    </row>
    <row r="117">
      <c r="A117" s="13" t="inlineStr">
        <is>
          <t>Diferença</t>
        </is>
      </c>
      <c r="B117" s="14" t="n"/>
      <c r="C117" s="14" t="n"/>
      <c r="E117" s="15">
        <f>ROUND(E110-E114,2)</f>
        <v/>
      </c>
    </row>
    <row r="118">
      <c r="A118" s="13" t="inlineStr">
        <is>
          <t>Situação</t>
        </is>
      </c>
      <c r="B118" s="14" t="n"/>
      <c r="C118" s="14" t="n"/>
      <c r="E118" s="17">
        <f>IF(ROUND(E110-E114,2)=0,"Confere","Verificar")</f>
        <v/>
      </c>
    </row>
  </sheetData>
  <mergeCells count="12">
    <mergeCell ref="A112:C112"/>
    <mergeCell ref="B2:C2"/>
    <mergeCell ref="A1:G1"/>
    <mergeCell ref="A108:C108"/>
    <mergeCell ref="A117:C117"/>
    <mergeCell ref="A118:C118"/>
    <mergeCell ref="E2:F2"/>
    <mergeCell ref="A110:C110"/>
    <mergeCell ref="A111:C111"/>
    <mergeCell ref="A114:C114"/>
    <mergeCell ref="A109:C109"/>
    <mergeCell ref="A113:C113"/>
  </mergeCells>
  <dataValidations count="1">
    <dataValidation sqref="C5:C104" showDropDown="0" showInputMessage="0" showErrorMessage="0" allowBlank="1" error="Grupo: Ativo circulante, Ativo não circulante, Passivo circulante, Passivo não circulante, Patrimônio" type="list">
      <formula1>"Ativo circulante,Ativo não circulante,Passivo circulante,Passivo não circulante,Patrimônio"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Instruções</t>
        </is>
      </c>
    </row>
    <row r="3">
      <c r="A3" s="19" t="inlineStr">
        <is>
          <t>O que é o balanço patrimonial</t>
        </is>
      </c>
    </row>
    <row r="4">
      <c r="A4" s="20" t="inlineStr">
        <is>
          <t>É a foto da empresa em uma data: de um lado o que ela tem (o ativo) e do outro</t>
        </is>
      </c>
    </row>
    <row r="5">
      <c r="A5" s="20" t="inlineStr">
        <is>
          <t>o que ela deve (o passivo) e o que é dos sócios (o patrimônio).</t>
        </is>
      </c>
    </row>
    <row r="6">
      <c r="A6" s="20" t="inlineStr">
        <is>
          <t>Cada conta é escrita uma única vez e o seu grupo é escolhido na lista</t>
        </is>
      </c>
    </row>
    <row r="7">
      <c r="A7" s="20" t="inlineStr">
        <is>
          <t>suspensa; é dessa coluna que saem os subtotais do resumo.</t>
        </is>
      </c>
    </row>
    <row r="8">
      <c r="A8" s="20" t="inlineStr">
        <is>
          <t>O modelo não altera nenhum saldo: ordena as contas, subtrai o saldo atual</t>
        </is>
      </c>
    </row>
    <row r="9">
      <c r="A9" s="20" t="inlineStr">
        <is>
          <t>menos o anterior para mostrar a variação e avisa quando os dois lados não</t>
        </is>
      </c>
    </row>
    <row r="10">
      <c r="A10" s="20" t="inlineStr">
        <is>
          <t>conferem.</t>
        </is>
      </c>
    </row>
    <row r="11">
      <c r="A11" s="20" t="inlineStr">
        <is>
          <t>O balanço confere quando o ativo é igual ao passivo mais o patrimônio.</t>
        </is>
      </c>
    </row>
    <row r="13">
      <c r="A13" s="19" t="inlineStr">
        <is>
          <t>De onde vem cada coluna</t>
        </is>
      </c>
    </row>
    <row r="14">
      <c r="A14" s="20" t="inlineStr">
        <is>
          <t>Código e conta (células brancas): você escreve, como estão no seu plano de</t>
        </is>
      </c>
    </row>
    <row r="15">
      <c r="A15" s="20" t="inlineStr">
        <is>
          <t>contas.</t>
        </is>
      </c>
    </row>
    <row r="16">
      <c r="A16" s="20" t="inlineStr">
        <is>
          <t>Grupo (coluna com lista): escolhido na lista suspensa; é dessa coluna que</t>
        </is>
      </c>
    </row>
    <row r="17">
      <c r="A17" s="20" t="inlineStr">
        <is>
          <t>saem os subtotais, portanto uma linha sem grupo não aparece em nenhum.</t>
        </is>
      </c>
    </row>
    <row r="18">
      <c r="A18" s="20" t="inlineStr">
        <is>
          <t>Saldo anterior e saldo atual (células brancas): digitados como vêm do corte</t>
        </is>
      </c>
    </row>
    <row r="19">
      <c r="A19" s="20" t="inlineStr">
        <is>
          <t>anterior e do fechamento que você está montando.</t>
        </is>
      </c>
    </row>
    <row r="20">
      <c r="A20" s="20" t="inlineStr">
        <is>
          <t>Variação (coluna cinza): é automática; subtrai o saldo atual menos o anterior</t>
        </is>
      </c>
    </row>
    <row r="21">
      <c r="A21" s="20" t="inlineStr">
        <is>
          <t>e fica em branco enquanto faltar um dos dois.</t>
        </is>
      </c>
    </row>
    <row r="22">
      <c r="A22" s="20" t="inlineStr">
        <is>
          <t>Observações: a nota que quiser deixar na linha.</t>
        </is>
      </c>
    </row>
    <row r="24">
      <c r="A24" s="19" t="inlineStr">
        <is>
          <t>Passo a passo</t>
        </is>
      </c>
    </row>
    <row r="25">
      <c r="A25" s="20" t="inlineStr">
        <is>
          <t>1. Escreva a empresa e o período.</t>
        </is>
      </c>
    </row>
    <row r="26">
      <c r="A26" s="20" t="inlineStr">
        <is>
          <t>2. Preencha uma linha por conta: código, nome e grupo.</t>
        </is>
      </c>
    </row>
    <row r="27">
      <c r="A27" s="20" t="inlineStr">
        <is>
          <t>3. Digite o saldo anterior e o saldo atual de cada conta.</t>
        </is>
      </c>
    </row>
    <row r="28">
      <c r="A28" s="20" t="inlineStr">
        <is>
          <t>4. Não mexa na coluna da variação: ela se calcula sozinha.</t>
        </is>
      </c>
    </row>
    <row r="29">
      <c r="A29" s="20" t="inlineStr">
        <is>
          <t>5. Leia o bloco Resumo: os subtotais por grupo e os dois totais.</t>
        </is>
      </c>
    </row>
    <row r="30">
      <c r="A30" s="20" t="inlineStr">
        <is>
          <t>6. Olhe a conferência: a linha de situação diz sozinha se o balanço confere.</t>
        </is>
      </c>
    </row>
    <row r="31">
      <c r="A31" s="20" t="inlineStr">
        <is>
          <t>7. Deixe vazias as células que não se aplicam: não escreva zeros de recheio.</t>
        </is>
      </c>
    </row>
    <row r="32">
      <c r="A32" s="20" t="inlineStr">
        <is>
          <t>8. Guarde um arquivo por data de corte para comparar com o seguinte.</t>
        </is>
      </c>
    </row>
    <row r="34">
      <c r="A34" s="19" t="inlineStr">
        <is>
          <t>Como ler o resultado</t>
        </is>
      </c>
    </row>
    <row r="35">
      <c r="A35" s="20" t="inlineStr">
        <is>
          <t>Total do ativo e Total do passivo e patrimônio são os dois lados do balanço e</t>
        </is>
      </c>
    </row>
    <row r="36">
      <c r="A36" s="20" t="inlineStr">
        <is>
          <t>têm de dar o mesmo valor.</t>
        </is>
      </c>
    </row>
    <row r="37">
      <c r="A37" s="20" t="inlineStr">
        <is>
          <t>A linha Diferença mostra o quanto eles se afastam; quando dá zero, a linha</t>
        </is>
      </c>
    </row>
    <row r="38">
      <c r="A38" s="20" t="inlineStr">
        <is>
          <t>Situação diz Confere, e quando não, diz Verificar.</t>
        </is>
      </c>
    </row>
    <row r="39">
      <c r="A39" s="20" t="inlineStr">
        <is>
          <t>Se a diferença não for zero, revise os três pontos que mais a movem: uma</t>
        </is>
      </c>
    </row>
    <row r="40">
      <c r="A40" s="20" t="inlineStr">
        <is>
          <t>conta sem grupo, um saldo digitado na coluna errada ou uma conta classificada</t>
        </is>
      </c>
    </row>
    <row r="41">
      <c r="A41" s="20" t="inlineStr">
        <is>
          <t>no grupo errado.</t>
        </is>
      </c>
    </row>
    <row r="43">
      <c r="A43" s="19" t="inlineStr">
        <is>
          <t>Planilha gratuita da Kardex Tauro</t>
        </is>
      </c>
    </row>
    <row r="44">
      <c r="A44" s="20" t="inlineStr">
        <is>
          <t>Ferramenta de controle interno. Não é um documento fiscal nem contábil oficial: os valores e percentuais são editáveis e nenhum imposto é calculado.</t>
        </is>
      </c>
    </row>
    <row r="45">
      <c r="A45" s="20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2026-09-25T15:46:07Z</dcterms:created>
  <dcterms:modified xmlns:dcterms="http://purl.org/dc/terms/" xmlns:xsi="http://www.w3.org/2001/XMLSchema-instance" xsi:type="dcterms:W3CDTF">2026-09-25T15:46:07Z</dcterms:modified>
</cp:coreProperties>
</file>